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autoCompressPictures="0"/>
  <mc:AlternateContent xmlns:mc="http://schemas.openxmlformats.org/markup-compatibility/2006">
    <mc:Choice Requires="x15">
      <x15ac:absPath xmlns:x15ac="http://schemas.microsoft.com/office/spreadsheetml/2010/11/ac" url="/Users/juls/Downloads/MOCG CESF_Definitivo/"/>
    </mc:Choice>
  </mc:AlternateContent>
  <xr:revisionPtr revIDLastSave="0" documentId="13_ncr:1_{A0DAB1A4-4DC8-C74A-AE7F-C2E837CD2A69}" xr6:coauthVersionLast="47" xr6:coauthVersionMax="47" xr10:uidLastSave="{00000000-0000-0000-0000-000000000000}"/>
  <bookViews>
    <workbookView xWindow="0" yWindow="500" windowWidth="28800" windowHeight="16020" tabRatio="500" xr2:uid="{00000000-000D-0000-FFFF-FFFF00000000}"/>
  </bookViews>
  <sheets>
    <sheet name="cover" sheetId="1" r:id="rId1"/>
    <sheet name="ATTIVITA' SENSIBILI " sheetId="5" r:id="rId2"/>
  </sheets>
  <definedNames>
    <definedName name="_xlnm._FilterDatabase" localSheetId="1" hidden="1">'ATTIVITA'' SENSIBILI '!$A$1:$K$163</definedName>
    <definedName name="_Toc227590004" localSheetId="1">'ATTIVITA'' SENSIBILI '!#REF!</definedName>
    <definedName name="_Toc398227260" localSheetId="0">cover!$B$39</definedName>
    <definedName name="_Toc523155178" localSheetId="1">'ATTIVITA'' SENSIBILI '!#REF!</definedName>
    <definedName name="_xlnm.Print_Area" localSheetId="1">'ATTIVITA'' SENSIBILI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5" l="1"/>
  <c r="H151" i="5"/>
  <c r="H152" i="5"/>
  <c r="H145" i="5"/>
  <c r="H146" i="5"/>
  <c r="H144" i="5"/>
  <c r="H136" i="5"/>
  <c r="H55" i="5"/>
  <c r="H54" i="5"/>
  <c r="H53" i="5"/>
  <c r="H52" i="5"/>
  <c r="H16" i="5" l="1"/>
  <c r="H10" i="5"/>
  <c r="H163" i="5"/>
  <c r="H161" i="5"/>
  <c r="H160" i="5"/>
  <c r="H159" i="5"/>
  <c r="H157" i="5"/>
  <c r="H156" i="5"/>
  <c r="H155" i="5"/>
  <c r="H154" i="5"/>
  <c r="H153" i="5"/>
  <c r="H133" i="5"/>
  <c r="K133" i="5" s="1"/>
  <c r="H132" i="5"/>
  <c r="K132" i="5" s="1"/>
  <c r="H131" i="5"/>
  <c r="K131" i="5" s="1"/>
  <c r="H130" i="5"/>
  <c r="K130" i="5" s="1"/>
  <c r="H129" i="5"/>
  <c r="K129" i="5" s="1"/>
  <c r="H127" i="5"/>
  <c r="H126" i="5"/>
  <c r="H124" i="5"/>
  <c r="H123" i="5"/>
  <c r="H122" i="5"/>
  <c r="H121" i="5"/>
  <c r="H120" i="5"/>
  <c r="H119" i="5"/>
  <c r="H117" i="5"/>
  <c r="H116" i="5"/>
  <c r="H115" i="5"/>
  <c r="H114" i="5"/>
  <c r="H113" i="5"/>
  <c r="H112" i="5"/>
  <c r="H110" i="5"/>
  <c r="H109" i="5"/>
  <c r="H106" i="5"/>
  <c r="H105" i="5"/>
  <c r="H104" i="5"/>
  <c r="H101" i="5"/>
  <c r="K101" i="5" s="1"/>
  <c r="H100" i="5"/>
  <c r="H99" i="5"/>
  <c r="H98" i="5"/>
  <c r="H97" i="5"/>
  <c r="H96" i="5"/>
  <c r="H94" i="5"/>
  <c r="H93" i="5"/>
  <c r="H92" i="5"/>
  <c r="H91" i="5"/>
  <c r="H90" i="5"/>
  <c r="H89" i="5"/>
  <c r="H87" i="5"/>
  <c r="H86" i="5"/>
  <c r="H83" i="5"/>
  <c r="H82" i="5"/>
  <c r="H81" i="5"/>
  <c r="H80" i="5"/>
  <c r="H79" i="5"/>
  <c r="H78" i="5"/>
  <c r="H76" i="5"/>
  <c r="H75" i="5"/>
  <c r="H71" i="5"/>
  <c r="H70" i="5"/>
  <c r="H69" i="5"/>
  <c r="H68" i="5"/>
  <c r="H67" i="5"/>
  <c r="H64" i="5"/>
  <c r="H60" i="5"/>
  <c r="H59" i="5"/>
  <c r="H57" i="5"/>
  <c r="H14" i="5"/>
  <c r="K14" i="5" s="1"/>
  <c r="H13" i="5"/>
  <c r="K13" i="5" s="1"/>
  <c r="H12" i="5"/>
  <c r="K12" i="5" s="1"/>
  <c r="H11" i="5"/>
  <c r="K11" i="5" s="1"/>
  <c r="H9" i="5"/>
  <c r="K9" i="5" s="1"/>
  <c r="H50" i="5"/>
  <c r="H49" i="5"/>
  <c r="H48" i="5"/>
  <c r="H47" i="5"/>
  <c r="H45" i="5"/>
  <c r="H42" i="5"/>
  <c r="H41" i="5"/>
  <c r="H38" i="5"/>
  <c r="H37" i="5"/>
  <c r="H36" i="5"/>
  <c r="H34" i="5"/>
  <c r="H25" i="5"/>
  <c r="H24" i="5"/>
  <c r="H15" i="5"/>
  <c r="H8" i="5"/>
  <c r="H7" i="5"/>
  <c r="H4" i="5"/>
  <c r="H3" i="5"/>
  <c r="H32" i="5"/>
  <c r="H31" i="5"/>
  <c r="H29" i="5"/>
  <c r="H28" i="5"/>
  <c r="H27" i="5"/>
  <c r="H23" i="5"/>
  <c r="H22" i="5"/>
  <c r="H20" i="5"/>
  <c r="H19" i="5"/>
  <c r="H18" i="5"/>
  <c r="H17" i="5"/>
  <c r="H2" i="5"/>
  <c r="K2" i="5" s="1"/>
</calcChain>
</file>

<file path=xl/sharedStrings.xml><?xml version="1.0" encoding="utf-8"?>
<sst xmlns="http://schemas.openxmlformats.org/spreadsheetml/2006/main" count="352" uniqueCount="189">
  <si>
    <t>CESF</t>
  </si>
  <si>
    <t xml:space="preserve">Risk assessment per la predisposizione di un Modello di Organizzazione, Gestione e Controllo ai sensi del D. Lgs. 231/01 </t>
  </si>
  <si>
    <t xml:space="preserve">LEGENDA DEL RISK </t>
  </si>
  <si>
    <r>
      <t xml:space="preserve">NOTA DI LETTURA: </t>
    </r>
    <r>
      <rPr>
        <sz val="8"/>
        <color rgb="FF000000"/>
        <rFont val="Calibri"/>
        <family val="2"/>
      </rPr>
      <t>In un’ottica di semplificazione, compatibilmente e coerentemente con le caratteristiche delle singole fattispecie incriminatricie, le sanzioni previste ed il livello di probabilità di commissione del reato  presupposto, alcuni reati sono stati raggruppati in un’unica categoria (ad es. reati tributari, reati societari, reati corruttivi). In tal caso il risk rate è stato indicato con riferimento al reato presupposto per il quale sono previste sanzioni più gravose.</t>
    </r>
  </si>
  <si>
    <r>
      <t xml:space="preserve">A.  Risk rate Intensità [Int.]
</t>
    </r>
    <r>
      <rPr>
        <sz val="8"/>
        <color rgb="FF000000"/>
        <rFont val="Calibri"/>
        <family val="2"/>
        <charset val="1"/>
      </rPr>
      <t xml:space="preserve">Livello di intensità del rischio per l’azienda nel caso di commissione del reato presupposto (valori da 1 a 5)
1.   sanzione pecuniaria bassa
2.   sanzione pecuniaria alta o sanzione pecuniaria bassa ma rilevante probabilità di sequestro-confisca
3.  sanzione pecuniaria alta e/o sanzione pecuniaria bassa ma sanzione interdittiva
4.   sanzione pecuniaria alta e rilevante probabilità di sequestro-confisca
5.   sanzione pecuniaria alta, rilevante probabilità di sequestro-confisca e sanzione interdittiva
</t>
    </r>
    <r>
      <rPr>
        <b/>
        <sz val="8"/>
        <color rgb="FF000000"/>
        <rFont val="Calibri"/>
        <family val="2"/>
        <charset val="1"/>
      </rPr>
      <t xml:space="preserve">B.   Risk rate Probabilità [Prob.]
</t>
    </r>
    <r>
      <rPr>
        <sz val="8"/>
        <color rgb="FF000000"/>
        <rFont val="Calibri"/>
        <family val="2"/>
        <charset val="1"/>
      </rPr>
      <t xml:space="preserve">Livello di probabilità di commissione del reato presupposto (valori da 1 a 4)
1.   accadimento improbabile 
2.   bassa probabilità di accadimento
3.   media probabilità di accadimento ovvero evento già accaduto nel settore merceologico di riferimento
4.   alta probabilità di accadimento ovvero evento già accaduto all’interno della società
</t>
    </r>
    <r>
      <rPr>
        <b/>
        <sz val="8"/>
        <color rgb="FF000000"/>
        <rFont val="Calibri"/>
        <family val="2"/>
        <charset val="1"/>
      </rPr>
      <t>C.   Risk rate Complessivo [Comp.]:</t>
    </r>
    <r>
      <rPr>
        <sz val="8"/>
        <color rgb="FF000000"/>
        <rFont val="Calibri"/>
        <family val="2"/>
        <charset val="1"/>
      </rPr>
      <t xml:space="preserve"> 
Livello di Risk rate complessivo, prescindendo dagli eventuali presidi in essere all’interno della società (valori da 1 a 9)
1-4 rischio complessivo medio basso                    [celle verdi]
5-6 rischio complessivo medio                               [celle gialle]
7    rischio complessivo medio/alto                      [celle arancioni]
8-9 rischio complessivo alto                                    [celle rosse ]
</t>
    </r>
    <r>
      <rPr>
        <b/>
        <sz val="8"/>
        <color rgb="FF000000"/>
        <rFont val="Calibri"/>
        <family val="2"/>
        <charset val="1"/>
      </rPr>
      <t xml:space="preserve">D.  Presidi esistenti
</t>
    </r>
    <r>
      <rPr>
        <sz val="8"/>
        <color rgb="FF000000"/>
        <rFont val="Calibri"/>
        <family val="2"/>
        <charset val="1"/>
      </rPr>
      <t xml:space="preserve">L’esistenza di presidi e la loro efficacia preventiva può portare ad un abbassamento del livello di rischio finale così come la frequenza dell’attività posta in essere.
</t>
    </r>
    <r>
      <rPr>
        <b/>
        <sz val="8"/>
        <color rgb="FF000000"/>
        <rFont val="Calibri"/>
        <family val="2"/>
        <charset val="1"/>
      </rPr>
      <t xml:space="preserve">E.   Risk rate Finale
</t>
    </r>
    <r>
      <rPr>
        <sz val="8"/>
        <color rgb="FF000000"/>
        <rFont val="Calibri"/>
        <family val="2"/>
        <charset val="1"/>
      </rPr>
      <t>Livello di Risk rate finale, comprensivo dei presidi in essere all’interno della società. il rischio non è da considerare quale rischio accettabile o meno di commissione di un reato poichè non esiste rischio accettabile ma nel senso della dottrina aziendalistica 
1-4 rischio finale medio basso, situazione accettabile,  da monitorare periodicamente [celle verdi]
5-6 rischio finale medio, situazione accettabile, da monitorare con frequenza maggiore e attentamente         [celle gialle]
7    rischio finale medio/alto, situazione da gestire con tempestività modificando/integrando i presidi esistenti e da monitore frequentemente e molto attentamente                                                                                                                                                                                                                    [celle arancioni]
8-9 rischio finale alto, situazione non accettabile cui far fronte immediatamente [celle rosse ]</t>
    </r>
  </si>
  <si>
    <t>Attività sensibili ai sensi del D. Lgs. 231/01</t>
  </si>
  <si>
    <t>Owner</t>
  </si>
  <si>
    <t>Funzione cooperante</t>
  </si>
  <si>
    <t>Possibili modalità di commissione dei reati</t>
  </si>
  <si>
    <t>Reati rilevanti ai sensi del D. Lgs. 231/01</t>
  </si>
  <si>
    <t>Risk rate Intensità</t>
  </si>
  <si>
    <t>Risk rate Probabilità</t>
  </si>
  <si>
    <t>Risk rate Composito</t>
  </si>
  <si>
    <t>Presidi esistenti</t>
  </si>
  <si>
    <t>Note e gap analysis</t>
  </si>
  <si>
    <t>Risk rate finale</t>
  </si>
  <si>
    <t>Rappresentanza legale dell'ente e delega dei poteri</t>
  </si>
  <si>
    <t xml:space="preserve">PRESIDENTE
COMITATO GESTIONE
DIREZIONE
</t>
  </si>
  <si>
    <t>Illecito o indebito utilizzo del potere di rappresentanza o della delega di poteri per la commissione di reati</t>
  </si>
  <si>
    <t>Potenzialmente tutti</t>
  </si>
  <si>
    <t>Per alienazioni e acquisti di diritti di proprietà e di altri diritti reali di godimento su beni immobili necessaria la delibera del Comitato di Gestione/Conferimento di deleghe</t>
  </si>
  <si>
    <t>Rapporti istituzionali con la PA, le autorità territoriali ed i partiti politici (es. rapporti con l'amministrazione finanziaria, INPS, INAIL, Arpal, )</t>
  </si>
  <si>
    <t xml:space="preserve">PRESIDENTE
COMITATO GESTIONE
DIREZIONE
</t>
  </si>
  <si>
    <t>Alterazione/contraffazione(anche mediante l'accesso abusivo/danneggiamento di un sistema informatico) del contenuto della documentazione e/o uso di fatture o documenti contabili falsi nella dichiarazione delle imposte sui redditi o sul valore aggiunto inviata alle Autorità Pubbliche al fine di ottenere un ingiusto profitto per l'ente</t>
  </si>
  <si>
    <t>Art. 24 - Truffe e frodi ai danni della P.A.</t>
  </si>
  <si>
    <t xml:space="preserve">Delega di poteri
Codice Etico </t>
  </si>
  <si>
    <t xml:space="preserve">valutare l'opportunità di adottare una policy per i rapporti con la PA
</t>
  </si>
  <si>
    <t>Art. 24 bis - Falsità di documenti informatici</t>
  </si>
  <si>
    <t>Art. 24 bis - Reati informatici</t>
  </si>
  <si>
    <t>Art. 25 quinquiesdecies - Reati tributari</t>
  </si>
  <si>
    <t>Dazione o promessa di dazione di denaro o altri beni mobili a soggetti appartententi alla pubblica amministrazione al fine di ottenere un indebito vantaggio per l'ente</t>
  </si>
  <si>
    <t>Art. 25 - Reati corruttivi</t>
  </si>
  <si>
    <t>Accordo con soggetti appartententi alla PA allo scopo di realizzare potenziali delitti</t>
  </si>
  <si>
    <t>Art. 24 ter - Reati associativi</t>
  </si>
  <si>
    <t>Attività per l'ottenimento di finanziamenti pubblici/contributi agevolati/incentivi</t>
  </si>
  <si>
    <t xml:space="preserve">
DIREZIONE
AMMINISTRAZIONE
RESP. PROGETTI/SERVIZI FORMATIVI
</t>
  </si>
  <si>
    <t>COMITATO DI GESTIONE</t>
  </si>
  <si>
    <t>Dazione o promessa di dazione di denaro o altri beni mobili a soggetti appartenenti alla pubblica amministrazione/privati  al fine di ottenere indebitamente l'aggiudicazione di un bando o comunque un finanziamento pubblico/contributo agevolato/incentivo</t>
  </si>
  <si>
    <t>Codice Etico 
Manuale di gestione e relative procedure</t>
  </si>
  <si>
    <t>valutare l'opportunità di adottare una policy per la partecipazione ai bandi e la gestione dei finanziamenti</t>
  </si>
  <si>
    <t>Art. 25 ter - Reati societari: corruzione tra privati</t>
  </si>
  <si>
    <t>Predisposizione e/o uso di documentazione  artefatta(anche mediante l'alterazione di sistemi informatici) in modo da indurre in errore l'ente ed ottenere un indebito vantaggio per l'ente</t>
  </si>
  <si>
    <t>Omessa comunicazione all’ente pubblico di circostanze che si ha l’obbligo di comunicare (es.perdita di condizioni legittimanti un atto o un permesso della Pubblica Amministrazione)</t>
  </si>
  <si>
    <t>Impedimento o turbamento di un bando  o allontanamento dei partecipanti, mediante violenza, minaccia, doni, promesse, collusioni o altri mezzi fraudolenti</t>
  </si>
  <si>
    <t>Turbare il procedimento amministrativo diretto a stabilire il contenuto del bando o di altro atto che, dettando i requisiti e le modalità di partecipazione alla competizione assolva ad analoga funzione , mediante violenza, minaccia, doni, promesse, collusioni o altri mezzi fraudolenti</t>
  </si>
  <si>
    <t>Utilizzo di finanziamenti pubblici/contributi agevolati/incentivi</t>
  </si>
  <si>
    <t xml:space="preserve">
DIREZIONE
AMMINISTRAZIONE
RESP. PROGETTI/SERVIZI FORMATIVI
</t>
  </si>
  <si>
    <t>Utilizzo di fondi pubblici ottenuti, destinati a favorire attività o opere di pubblico interesse, per finalità diverse</t>
  </si>
  <si>
    <t xml:space="preserve">Codice Etico
Manuale di gestione e relative procedure </t>
  </si>
  <si>
    <t>Gestione dei rapporti e comunicazioni con organi di controllo interni e esterni e terzi</t>
  </si>
  <si>
    <t xml:space="preserve">DIREZIONE
</t>
  </si>
  <si>
    <t>AMMINISTRAZIONE</t>
  </si>
  <si>
    <t>Attraverso l'occultamento/alterazione/distrazione di documenti o con altri idonei artifici (anche mediante l'accesso abusivo/danneggiamento del sistema informatico), impedire o comunque ostacolare lo svolgimento delle attività di controllo da parte di terzi</t>
  </si>
  <si>
    <t>Art. 25 ter - Reati societari</t>
  </si>
  <si>
    <t>Codice Etico
Manuale di gestione e relative procedure</t>
  </si>
  <si>
    <t>Art. 25 ter - Reati societari: false comunicazioni sociali</t>
  </si>
  <si>
    <t>Dazione o promessa di utilità non dovute all'Organo di controllo affinchè compia od ometta atti in violazione ai propri obblighi di ufficio</t>
  </si>
  <si>
    <t>Diffondere notizie false, ovvero porre in essere operazioni simulate o altri artifici concretamente idonei a provocare una sensibile alterazione del prezzo di strumenti finanziari non quotati o per i quali non è stata presentata una richiesta di ammissione alle negoziazioni in un mercato regolamentato e/o in modo da determinare la maggioranza in assemblea</t>
  </si>
  <si>
    <t>Gestione delle verifiche ed ispezioni da parte degli Enti pubblici di controllo (amministrative, fiscali, previdenziali, relative all'igiene e sicurezza sul lavoro, alla materia ambientale)</t>
  </si>
  <si>
    <t xml:space="preserve">
DIREZIONE
</t>
  </si>
  <si>
    <t xml:space="preserve">Codice Etico </t>
  </si>
  <si>
    <t>Valutare l'opportunità di adottare una procedura per la gestione delle verifiche ed ispezioni</t>
  </si>
  <si>
    <t>Alterazione/distruzione di documenti informatici (anche attraverso l'accesso abusivo e/o danneggiamento di un sistema informatico) richiesti dagli Enti pubblici di controllo</t>
  </si>
  <si>
    <t>Redazione e approvazione del bilancio civilistico  e dei piani previsionali delle entrate e delle uscite</t>
  </si>
  <si>
    <t xml:space="preserve">
COMITATO DI GESTIONE
AMMINISTRAZIONE
</t>
  </si>
  <si>
    <t xml:space="preserve">
DIREZIONE
CONSULENTE ESTERNO</t>
  </si>
  <si>
    <t>Esposizione di fatti materiali non corrispondenti al vero/omissione di informazioni la cui comunicazione è imposta dalla legge sulla situazione economica, patrimoniale o finanziaria dell'ente, al fine di conseguire un ingiusto profitto per l'ente</t>
  </si>
  <si>
    <t>Il bilancio di esercizio e i piani previsionali vengono predisposti con l'ausilio del consulente esterno.
Approvazione del Consiglio Generale
Codice Etico
Società esterna incaricata della revisione contabile del bilancio</t>
  </si>
  <si>
    <t>Valutare l'adozione di una policy per l'attività di formazione del bilancio/Clausola 231 nel contratto con società di revisione</t>
  </si>
  <si>
    <t>Alterazione , occultamento, distruzione dei documenti e delle scritture contabili (anche attraverso l'accesso abusivo e/o danneggiamento del sistema informatico) e/o l’utilizzo di false fatture o documenti contabili per operazioni inesistenti, anche in eventuale accordo con il fornitore,
per rendere a terzi un’infedele rappresentazione dell'ente, anche attraverso una falsa dichiarazione, e/o per la creazione di provviste finalizzate alla costituzione di fondi neri prodromici alla commissione di reati
e/o in ogni caso per sottrarsi, in tutto o in parte, al pagamento delle imposte anche nell’ambito di una transazione fiscale</t>
  </si>
  <si>
    <t>Gestione degli omaggi, sponsorizzazioni, donazioni ed erogazioni liberali</t>
  </si>
  <si>
    <t xml:space="preserve">COMITATO GESTIONE
DIREZIONE
</t>
  </si>
  <si>
    <t>Gestione impropria di donazioni, sponsorizzazioni, omaggi e atti di liberalità allo scopo di influenzare la volontà di terzi (pubblici/privati) e favorire ingiustamente l'ente</t>
  </si>
  <si>
    <t>Valutare l'opportunità di adottare una policy per la gestione degli omaggi/sponsorizzazioni/donazioni/erogazioni liberali</t>
  </si>
  <si>
    <t>Alterazione delle normali condizioni contrattuali e/o dei documenti contabili in modo da sostiture/trasferire/occultare/ impiegare in attività economiche denaro o altri beni di provenienza delittuosa ostacolando l'identificazione della loro provenienza o comunque al fine di ottenere un indebito vantaggio per l'ente fine di ottenere un indebito vantaggio per l'ente</t>
  </si>
  <si>
    <t>Art. 25 octies - Ricettazione, riciclaggio ed autoriciclaggio</t>
  </si>
  <si>
    <t>Accordi, convenzioni, joint ventures, ATI e partnership con terze parti</t>
  </si>
  <si>
    <t xml:space="preserve">COMITATO GESTIONE
DIREZIONE
</t>
  </si>
  <si>
    <t>Accordo con fornitori e/o partner commerciali allo scopo di realizzare potenziali delitti e, in particolare, al fine di ottenere un indebito vantaggio per l'ente mediante l'alterazione/contraffazione/emissione/uso di fatture e documenti contabili falsi/turbativa d'asta</t>
  </si>
  <si>
    <t>Codice Etico</t>
  </si>
  <si>
    <t>Valutare l'opportunità di strutturare maggiormente un quality check sui business partners / Inserire clausola 231 nei contratti</t>
  </si>
  <si>
    <t>Art. 25 octies.1 -Delitti in materia di strumenti di pagamento diversi dai contanti</t>
  </si>
  <si>
    <t>Alterazione delle normali condizioni contrattuali e/o dei documenti contabili in modo da sostiture/trasferire/occultare/ impiegare in attività economiche denaro o altri beni di provenienza delittuosa ostacolando l'identificazione della loro provenienza o comunque al fine di ottenere un indebito vantaggio per l'ente</t>
  </si>
  <si>
    <t xml:space="preserve">Gestione dei rapporti con enti certificatori  ed i consulenti </t>
  </si>
  <si>
    <t xml:space="preserve">RSQ
</t>
  </si>
  <si>
    <t>DIREZIONE</t>
  </si>
  <si>
    <t xml:space="preserve">Dazione o promessa di denaro a soggetti appartententi alla pubblica amministrazione e/o privai  al fine di ottenere un indebito vantaggio per l'ente </t>
  </si>
  <si>
    <t>Manuale di gestione e relative procedure
Codice Etico</t>
  </si>
  <si>
    <t>Inserire clausola 231 nei contratti</t>
  </si>
  <si>
    <t>Attraverso artifici o raggiri/comunicazione artefatta/alterata (anche mediante l'accesso abusivo/danneggiamento di un sistema informatico) l'ente ottiene  illecitamente un vantaggio indebito</t>
  </si>
  <si>
    <t>Gestione ciclo attivo (emissione fatture)</t>
  </si>
  <si>
    <t xml:space="preserve">AMMINISTRAZIONE
</t>
  </si>
  <si>
    <t xml:space="preserve">
DIREZIONE
COMITATO DI GESTIONE
RESP. PROGETTI/SERVIZI FORMATIVI
</t>
  </si>
  <si>
    <t>Alterazione delle normali condizioni contrattuali (prodromiche alla falsa fatturazione/sovrafatturazione) al fine di ottenere un indebito vantaggio per l'ente e/o per sostiture/trasferire/occultare/ impiegare in attività economiche denaro o altri beni di provenienza delittuosa ostacolando l'identificazione della loro provenienza e/o per sottrarsi, in tutto o in parte, al pagamento delle imposte anche nell’ambito di una transazione fiscale e/o per la costituzione di fondi neri prodromici alla commissione di altri reati 231</t>
  </si>
  <si>
    <t xml:space="preserve">Verificare ulteriormente la formalizzazione delle attività collegate al ciclo attivo e passivo/policy ciclo attivo passivo/policy gestione flussi monetari e finanziari </t>
  </si>
  <si>
    <t>Emissione o rilascio di fatture o altri documenti per operazioni inesistenti al fine di consentire a terzi l'evasione delle imposte sui redditi o sul valore aggiunto</t>
  </si>
  <si>
    <t>Gestione ciclo passivo</t>
  </si>
  <si>
    <t xml:space="preserve">AMMINISTRAZIONE
DIREZIONE
</t>
  </si>
  <si>
    <t>RESP. PROGETTI/SERVIZI FORMATIVI
COMITATO DI GESTIONE</t>
  </si>
  <si>
    <t>Alterazione delle scritture contabili , occultamento, distruzione dei documenti e delle scritture contabili (anche mediante l'accesso abusivo/danneggiamento del sistema informatico), l’utilizzo di false fatture o documenti contabili per operazioni inesistenti, anche in eventuale accordo con il fornitore,
per rendere a terzi un’infedele rappresentazione dell'ente, anche attraverso una falsa dichiarazione, e/o per sostiture/trasferire/occultare/ impiegare in attività economiche denaro o altri beni di provenienza delittuosa ostacolando l'identificazione della loro provenienza e/o per la creazione di provviste finalizzate alla costituzione di fondi neri prodromici alla commissione di reati
e/o in ogni caso per sottrarsi, il tutto o in parte, al pagamento delle imposte anche nell’ambito di una transazione fiscale</t>
  </si>
  <si>
    <t>Verificare ulteriormente la formalizzazione delle attività collegate al ciclo attivo e passivo/policy ciclo attivo passivo/policy gestione flussi monetari e finanziari</t>
  </si>
  <si>
    <t>indebito utilizzo degli strumenti di pagamento diversi dai contanti al fine di ottenere un indebito vantaggio per l'ente e/o per la costitutizione di fondi prodromici alla commissione dei reati</t>
  </si>
  <si>
    <t>Acquisto di beni e servizi inerenti l'attività</t>
  </si>
  <si>
    <t xml:space="preserve">
AMMINISTRAZIONE
DIREZIONE</t>
  </si>
  <si>
    <t>Alterazione delle normali condizioni contrattuali, anche attraverso la negoziazione di sconti (prodromiche alla falsa fatturazione/sovrafatturazione) al fine di ottenere un indebito vantaggio per l'ente e/o per la costituzione di fondi neri prodromici alla commissione di altri reati 231</t>
  </si>
  <si>
    <t>Valutare l'opportunità di strutturare maggiormente un quality check sui fornitori/consulenti / Valutare se implementare la procedura ciclo passivo/ Inserire sempre la clausola 231 nei contratti con fornitori e consulenti</t>
  </si>
  <si>
    <t>Alienazione simulata o altra condotta fraudolenta volta a sottrare beni dell'ente in modo da rendere meno efficace la procedura di riscossione coattiva</t>
  </si>
  <si>
    <t>Anche in accordo con i fornitori, acquisto ed utilizzo di beni/ materie prime/grezze ad un prezzo evidentemente inferiore rispetto a quello richiesto dai parametri di mercato, con la consapevolezza che i beni acquistati sono di provenienza delittuosa in modo da sostiture/trasferire/occultare/ impiegare in attività economiche denaro o altri beni di provenienza delittuosa ostacolando l'identificazione della loro provenienza</t>
  </si>
  <si>
    <t>Anche in accordo con i fornitori, l'ente, omettendo i dovuti controlli sulla selezione e scelta dei fornitori, pone in essere operazioni che comportano flussi di denaro con parti terze a rischio in modo da sostiture/trasferire/occultare/ impiegare in attività economiche denaro o altri beni di provenienza delittuosa ostacolando l'identificazione della loro provenienza</t>
  </si>
  <si>
    <t>Accordo con fornitori e/o partner commerciali/soci operativi allo scopo di realizzare potenziali delitti</t>
  </si>
  <si>
    <t>Selezione di fornitori indicati da esponenti della P.A., in violazione delle politiche aziendali o dei requisiti previsti dal mansionario, al fine di ottenere denaro o altro vantaggio o utilità per l'ente</t>
  </si>
  <si>
    <t>Selezione di fornitori quale indebita utilità a favore di soggetti terzi</t>
  </si>
  <si>
    <t>Ricerca e selezione di fornitori e gestione dei relativi contratti</t>
  </si>
  <si>
    <t>AMMINISTRAZIONE
DIREZIONE</t>
  </si>
  <si>
    <t>RESP. PROGETTI/SERVIZI FORMATIVI</t>
  </si>
  <si>
    <t>Alterazione delle normali condizioni contrattuali (prodromiche alla falsa fatturazione/sovrafatturazione) al fine di ottenere un indebito vantaggio per l'ente e/o per sottrarsi, in tutto o in parte, al pagamento delle imposte anche nell’ambito di una transazione fiscale e/o per la costituzione di fondi neri prodromici alla commissione di altri reati 231</t>
  </si>
  <si>
    <t xml:space="preserve">Manuale di gestione e relative procedure
Codice Etico
</t>
  </si>
  <si>
    <t>Valutare l'opportunità di strutturare maggiormente un quality check sui fornitori /Valutare se implementare la procedura ciclo passivo/Inserire sempre la clausola 231 nei contratti con fornitori e consulenti</t>
  </si>
  <si>
    <t>l'ente, omettendo i dovuti controlli sulla selezione e scelta dei fornitori, pone in essere operazioni che comportano flussi di denaro con parti terze a rischio in modo da sostiture/trasferire/occultare/ impiegare in attività economiche denaro o altri beni di provenienza delittuosa ostacolando l'identificazione della loro provenienza</t>
  </si>
  <si>
    <t>Assegnazione e gestione, anche indiretta, di incarichi di consulenza</t>
  </si>
  <si>
    <t>Valutare se implementare la procedura ciclo passivo/ Valutare l'opportunità di strutturare maggiormente un quality check sui consulenti/ Inserire sempre la clausola 231 nei contratti con consulenti</t>
  </si>
  <si>
    <t>Selezione di soggetti indicati da esponenti della P.A. o da privati, in violazione delle politiche aziendali, al fine di ottenere denaro o altro vantaggio o utilità per l'ente</t>
  </si>
  <si>
    <t>Gestione della scelta ed assunzione del personale</t>
  </si>
  <si>
    <t>Selezione ed assunzione di personale indicato da esponenti della P.A., in violazione delle politiche aziendali o dei requisiti previsti dal mansionario, al fine di ottenere denaro o altro vantaggio o utilità per l'ente</t>
  </si>
  <si>
    <t xml:space="preserve">
Manuale di gestione e relative procedure
Codice Etico</t>
  </si>
  <si>
    <t>Valutare se prevedere maggiori verifiche (es. chiedere autocertificazioni/casellario) nella fase di selezione del personale</t>
  </si>
  <si>
    <t>Selezione/Assunzione di personale quale indebita utilità a favore di soggetti terzi</t>
  </si>
  <si>
    <t>Assunzione di personale straniero privo del permesso di soggiorno o con permesso di soggiorno scaduto o, comunque, in violazione della normativa vigente in materia di immigrazione clandestina e/o sottoponendolo a condizioni di sfruttamento</t>
  </si>
  <si>
    <t>Art. 25 duodecies e Art. 25 quinquies - Reati in materia di immigrazione</t>
  </si>
  <si>
    <t>Gestione e formazione del personale</t>
  </si>
  <si>
    <t xml:space="preserve">
DIREZIONE
AMMINISTRAZIONE
</t>
  </si>
  <si>
    <t>RSPP
CONSULENTE ESTERNO</t>
  </si>
  <si>
    <t>Comunicazione di dati non veritieri/alterazione delle informazioni inerenti i dipendenti (anche mediante l'accesso abusivo e/o il danneggiamento del sistema informatico) nelle comunicazioni alle autorità o enti competenti al fine di procurare all'ente un indebito vantaggio</t>
  </si>
  <si>
    <t>Valutare se implementare la procedura di gestione del personale/inserire clausola 231 nel contratto con consulente esterno</t>
  </si>
  <si>
    <t>Gestione di personale straniero privo del permesso di soggiorno o, comunque, in violazione della normativa in materia di immigrazione clandestina e/o sfruttamento della manodopera senza la corresponsione delle retribuzione dovuta</t>
  </si>
  <si>
    <t>l'ente, al fine di consentire a terzi l'evasione delle ritenute dovute, occulta o distrugge fatture o altri documenti contabili, anche con l'obiettivo di riceverne un compenso o un risparmio di imposta da reimpiegare o trasferire</t>
  </si>
  <si>
    <t>Carente/inidonea attività formativa del personale, tale da ingenerare un'insufficiente conoscenza della materia e/o una non chiara politica aziendale in merito alla prevenzione dei reati</t>
  </si>
  <si>
    <t>Art. 25 novies - Violazione del diritto d'autore</t>
  </si>
  <si>
    <t>Art. 25 septies - Reati in materia di igiene e sicurezza sul lavoro</t>
  </si>
  <si>
    <t>Gestione dei conti correnti e rapporti con le banche</t>
  </si>
  <si>
    <t xml:space="preserve">COMITATO GESTIONE
DIREZIONE
</t>
  </si>
  <si>
    <t>Gestione fraudolenta dei conti correnti / alterazione , occultamento, distruzione dei documenti e delle scritture contabili(anche mediante l'accesso abusivo/danneggiamento del sistema informatico) e/o l’utilizzo di false fatture o documenti contabili per operazioni inesistenti, anche in eventuale accordo con il fornitore,
per rendere a terzi un’infedele rappresentazione dell'ente, anche attraverso una falsa dichiarazione, e/o per la creazione di provviste finalizzate alla costituzione di fondi neri prodromici alla commissione di reati
e/o in ogni caso per sottrarsi, il tutto o in parte, al pagamento delle imposte anche nell’ambito di una transazione fiscale</t>
  </si>
  <si>
    <t>Conferimento delega/L'ente non effettua pagamenti in contanti
Codice Etico</t>
  </si>
  <si>
    <t>Valutare l'opportunità di adottare una policy per la gestione dei flussi monetari e finanziari</t>
  </si>
  <si>
    <t>indebito utilizzo degli strumenti di pagamento diversi dai contanti al fine di ottenere un indebito vantaggio perl'ente e/o per la costitutizione di fondi prodromici alla commissione dei reati</t>
  </si>
  <si>
    <t>L'ente impiega somme per pagamenti impropri/investimenti con l'intento di riciclare denaro proveniente da attività illecite o impiega e gestisce denaro proveniente da illeciti, di cui ha voluto dissimulare la provenienza.</t>
  </si>
  <si>
    <t>Gestione degli adempimenti fiscali</t>
  </si>
  <si>
    <t xml:space="preserve">
COMITATO DI GESTIONE
AMMINISTRAZIONE
"</t>
  </si>
  <si>
    <t xml:space="preserve">
DIREZIONE
CONSULENTE ESTERNO</t>
  </si>
  <si>
    <t>Dazione o promessa di dazione di denaro o altri beni mobili al fine di ottenere un indebito vantaggio per l'ente  (es. evitare l'avvio di controlli o procedimenti sanzionatori da parte dell'autorità competente)</t>
  </si>
  <si>
    <t>Coinvolgimento di più funzioni
Coinvolgimento soggetto esterno</t>
  </si>
  <si>
    <t>Inserire nel contratto con soggetto esterno la clausola 231</t>
  </si>
  <si>
    <t>Alterazione/contraffazione/occultamento/distruzione (anche mediante l'alterazione di un sistema informatico o dei dati) della documentazione inviata alle Autorità Pubbliche(es. Agenzia delle entrate) e/o delle scritture contabili o documenti di cui è obbligatoria la conservazione</t>
  </si>
  <si>
    <t>Indicazione, nelle dichiarazioni annuali relative alle imposte sui redditi o sul valore aggiunto, di elementi attivi per un ammontare inferiore a quello effettivo od elementi passivi inesistenti, anche mediante condotte fraudolente o utilizzo di documenti per operazioni inesistenti, al fine di evedere le imposte sui redditi o sul valore aggiunto</t>
  </si>
  <si>
    <t>Adempimenti in materia di sicurezza e ambiente</t>
  </si>
  <si>
    <t xml:space="preserve">PRESIDENTE
RSPP
</t>
  </si>
  <si>
    <t>RSQ</t>
  </si>
  <si>
    <t>Inadempimento delle prescrizioni normativamente previste</t>
  </si>
  <si>
    <t xml:space="preserve">Organigramma Sicurezza
Nomine soggetti responsabili
DVR
Personale responsabile con esperienza pluriennale
Codice Etico
Personale operativo formato
</t>
  </si>
  <si>
    <t>Art. 25 undecies - Reati ambientali</t>
  </si>
  <si>
    <t>Alterazione/contraffazione/distruzione/utilizzo della documentazione informatica inerente la sicurezza, anche mediante l'accesso abusivo e/o danneggiamento del sistema informatico</t>
  </si>
  <si>
    <t>Mancato rispetto della normativa vigente in materia di sicurezza sul lavoro</t>
  </si>
  <si>
    <t>Mancata consegna/mancato rispetto della documentazione inerente la sicurezza</t>
  </si>
  <si>
    <t>Carente/inidonea attività formativa del personale, tale da ingenerare potenziali esiti lesivi per i dipendenti stessi e soggetti terzi</t>
  </si>
  <si>
    <t xml:space="preserve">Progettazione ed erogazione di interventi di informazione, formazione, sopralluoghi nei cantieri, servizi di consulenza e promozione sulla sicurezza nel settore edile
</t>
  </si>
  <si>
    <t xml:space="preserve">
DIREZIONE
RSPP/CT
RESP. PROGETTI/SERVIZI FORMATIVI
</t>
  </si>
  <si>
    <t>Dazione o promessa di dazione di denaro o altri beni mobili ad un terzo  al fine di ottenere un indebito vantaggio per l'ente</t>
  </si>
  <si>
    <t>Valutare se implementare le procedure</t>
  </si>
  <si>
    <t>Alterazione delle normali condizioni contrattuali (prodromiche alla falsa fatturazione/sovrafatturazione), anche in accordo con il cliente, al fine di ottenere un indebito vantaggio per l'ente e/o per la costituzione di fondi neri prodromici alla commissione di altri reati 231</t>
  </si>
  <si>
    <t>Esecuzione dell'attività in difformità a quanto pattuito o previsto nel bando, anche attraverso l'utilizzo di documentazione artefatta</t>
  </si>
  <si>
    <t>Esecuzione delle attività presso i cantieri in difformità alle disposizioni in materia di salute e sicurezza sul lavoro</t>
  </si>
  <si>
    <t>Gestione del sito istituzionale</t>
  </si>
  <si>
    <t>CONSULENTE ESTERNO</t>
  </si>
  <si>
    <t>Mancata gestione e/o manutenzione carente dell’infrastruttura informatica, tale da agevolare la commissione di delitti informatici</t>
  </si>
  <si>
    <t>l'uso di immagini sono regolate da contratti o sono royalty free 
Codice Etico</t>
  </si>
  <si>
    <t>Utilizzo indebito di immagini e/o altre opere intellettuali di proprietà di terzi</t>
  </si>
  <si>
    <t>Gestione e protezione dei sistemi gestionali ed informativi e delle infrastrutture</t>
  </si>
  <si>
    <t xml:space="preserve">DIREZIONE </t>
  </si>
  <si>
    <t>Carente gestione dell'infrastruttura informatica, tale da agevolare la commissione di delitti informatici</t>
  </si>
  <si>
    <t>Gestione esternalizzata 
Codice Etico
Manuale GDPR e allegati</t>
  </si>
  <si>
    <t>Alterazione dei documenti informatici contenuti nei sistemi gestionali finalizzata ad esporre fatti materiali rilevanti non rispondenti al vero/omettere fatti rispondenti al vero nei bilanci, nelle relazioni nelle altre comunicazioni sociali o nelle dichiarazioni presentate all'amministrazione finanziaria</t>
  </si>
  <si>
    <t>Gestione del contenzioso giudiziale o amministrativo</t>
  </si>
  <si>
    <t>COMITATO DI GESTIONE
DIREZIONE</t>
  </si>
  <si>
    <t>Dazione o promessa di denaro ad un'autorità amministrativa e giudiziaria al fine di ottenere un esito favorevole del processo legale in corso</t>
  </si>
  <si>
    <t>Inserire clausola 231 nei contratti con consulente</t>
  </si>
  <si>
    <t>Alterazione/distruzione/utilizzo di documentazione (anche attraverso l'accesso abusivo e/o danneggiamento di un sistema informatico) tale da indurre in errore l'Autorità giudiziaria al fine di ottenere un indebito vantaggio</t>
  </si>
  <si>
    <t>Un soggetto riferibile all'ente pone in essere, con violenza, minaccia o promessa di denaro o altra utilità, misure atte ad indurre le persone che sono tenute a rendere dichiarazioni non veritiere all'autorità giudiziaria</t>
  </si>
  <si>
    <t>Art. 25 decies - Reati contro l'amministrazione della giustizia</t>
  </si>
  <si>
    <t>versione 01 del 25 febbraio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</si>
</sst>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family val="2"/>
      <charset val="1"/>
    </font>
    <font>
      <sz val="12"/>
      <color rgb="FF000000"/>
      <name val="Calibri"/>
      <family val="2"/>
      <charset val="1"/>
    </font>
    <font>
      <sz val="8"/>
      <color rgb="FF000000"/>
      <name val="Calibri"/>
      <family val="2"/>
      <charset val="1"/>
    </font>
    <font>
      <b/>
      <sz val="8"/>
      <color rgb="FF000000"/>
      <name val="Calibri"/>
      <family val="2"/>
      <charset val="1"/>
    </font>
    <font>
      <b/>
      <sz val="8"/>
      <name val="Calibri"/>
      <family val="2"/>
      <charset val="1"/>
    </font>
    <font>
      <sz val="8"/>
      <color rgb="FF000000"/>
      <name val="Calibri"/>
      <family val="2"/>
    </font>
    <font>
      <u/>
      <sz val="11"/>
      <color theme="10"/>
      <name val="Calibri"/>
      <family val="2"/>
      <charset val="1"/>
    </font>
    <font>
      <u/>
      <sz val="11"/>
      <color theme="11"/>
      <name val="Calibri"/>
      <family val="2"/>
      <charset val="1"/>
    </font>
    <font>
      <sz val="11"/>
      <color theme="1"/>
      <name val="Calibri (Corpo)_x0000_"/>
    </font>
    <font>
      <b/>
      <sz val="10"/>
      <color rgb="FF000000"/>
      <name val="Calibri"/>
      <family val="2"/>
      <charset val="1"/>
    </font>
    <font>
      <sz val="10"/>
      <color rgb="FF000000"/>
      <name val="Calibri"/>
      <family val="2"/>
      <charset val="1"/>
    </font>
    <font>
      <sz val="8"/>
      <color theme="1"/>
      <name val="Calibri"/>
      <family val="2"/>
      <scheme val="minor"/>
    </font>
    <font>
      <sz val="8"/>
      <name val="Calibri"/>
      <family val="2"/>
      <scheme val="minor"/>
    </font>
    <font>
      <sz val="8"/>
      <color rgb="FF000000"/>
      <name val="Calibri"/>
      <family val="2"/>
      <scheme val="minor"/>
    </font>
    <font>
      <b/>
      <sz val="8"/>
      <color theme="1"/>
      <name val="Calibri"/>
      <family val="2"/>
      <scheme val="minor"/>
    </font>
    <font>
      <sz val="8"/>
      <color rgb="FF9C5700"/>
      <name val="Calibri"/>
      <family val="2"/>
      <scheme val="minor"/>
    </font>
    <font>
      <sz val="8"/>
      <color theme="1"/>
      <name val="Calibri"/>
      <family val="2"/>
      <charset val="1"/>
    </font>
    <font>
      <sz val="8"/>
      <name val="Calibri"/>
      <family val="2"/>
      <charset val="1"/>
    </font>
    <font>
      <sz val="8"/>
      <color rgb="FF9C0006"/>
      <name val="Calibri"/>
      <family val="2"/>
      <charset val="1"/>
    </font>
    <font>
      <sz val="8"/>
      <color rgb="FF9C5700"/>
      <name val="Calibri"/>
      <family val="2"/>
      <charset val="1"/>
    </font>
  </fonts>
  <fills count="10">
    <fill>
      <patternFill patternType="none"/>
    </fill>
    <fill>
      <patternFill patternType="gray125"/>
    </fill>
    <fill>
      <patternFill patternType="solid">
        <fgColor rgb="FFD9D9D9"/>
        <bgColor rgb="FFC6EFCE"/>
      </patternFill>
    </fill>
    <fill>
      <patternFill patternType="solid">
        <fgColor rgb="FFFFFFFF"/>
        <bgColor rgb="FFFBE5D6"/>
      </patternFill>
    </fill>
    <fill>
      <patternFill patternType="solid">
        <fgColor rgb="FFFFEB9C"/>
        <bgColor rgb="FFFBE5D6"/>
      </patternFill>
    </fill>
    <fill>
      <patternFill patternType="solid">
        <fgColor theme="0"/>
        <bgColor indexed="64"/>
      </patternFill>
    </fill>
    <fill>
      <patternFill patternType="solid">
        <fgColor theme="0"/>
        <bgColor rgb="FFFBE5D6"/>
      </patternFill>
    </fill>
    <fill>
      <patternFill patternType="solid">
        <fgColor rgb="FFFFC7CE"/>
        <bgColor rgb="FFF8CBAD"/>
      </patternFill>
    </fill>
    <fill>
      <patternFill patternType="solid">
        <fgColor rgb="FFFFFFFF"/>
        <bgColor rgb="FF000000"/>
      </patternFill>
    </fill>
    <fill>
      <patternFill patternType="solid">
        <fgColor rgb="FFFD6666"/>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237">
    <xf numFmtId="0" fontId="0"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8">
    <xf numFmtId="0" fontId="0" fillId="0" borderId="0" xfId="0"/>
    <xf numFmtId="0" fontId="2" fillId="0" borderId="0" xfId="0" applyFont="1"/>
    <xf numFmtId="0" fontId="2" fillId="0" borderId="0" xfId="0" applyFont="1" applyAlignment="1">
      <alignment horizontal="left" vertical="center"/>
    </xf>
    <xf numFmtId="0" fontId="3" fillId="0" borderId="0" xfId="0" applyFont="1"/>
    <xf numFmtId="0" fontId="4" fillId="2" borderId="1" xfId="0" applyFont="1" applyFill="1" applyBorder="1" applyAlignment="1">
      <alignment horizontal="center" vertical="center" wrapText="1"/>
    </xf>
    <xf numFmtId="0" fontId="2" fillId="3" borderId="0" xfId="0" applyFont="1" applyFill="1"/>
    <xf numFmtId="0" fontId="8" fillId="0" borderId="0" xfId="0" applyFont="1"/>
    <xf numFmtId="0" fontId="2" fillId="0" borderId="0" xfId="0" applyFont="1" applyAlignment="1">
      <alignment vertical="center" wrapText="1"/>
    </xf>
    <xf numFmtId="0" fontId="8" fillId="5" borderId="0" xfId="0" applyFont="1" applyFill="1"/>
    <xf numFmtId="0" fontId="9" fillId="0" borderId="0" xfId="0" applyFont="1" applyAlignment="1">
      <alignment horizontal="center" vertical="center"/>
    </xf>
    <xf numFmtId="0" fontId="10" fillId="0" borderId="0" xfId="0" applyFont="1"/>
    <xf numFmtId="0" fontId="10" fillId="0" borderId="0" xfId="0" applyFont="1" applyAlignment="1">
      <alignment wrapText="1"/>
    </xf>
    <xf numFmtId="0" fontId="10" fillId="0" borderId="0" xfId="0" applyFont="1" applyAlignment="1">
      <alignment horizontal="left" vertical="center"/>
    </xf>
    <xf numFmtId="0" fontId="11"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5" borderId="1" xfId="0" applyFont="1" applyFill="1" applyBorder="1" applyAlignment="1">
      <alignment vertical="center" wrapText="1"/>
    </xf>
    <xf numFmtId="0" fontId="15"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8" fillId="7"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0" borderId="0" xfId="0" applyFont="1" applyAlignment="1">
      <alignment horizontal="left" vertical="center" wrapText="1"/>
    </xf>
    <xf numFmtId="0" fontId="3" fillId="5" borderId="0" xfId="0" applyFont="1" applyFill="1" applyAlignment="1">
      <alignment horizontal="left" vertical="top" wrapText="1"/>
    </xf>
    <xf numFmtId="0" fontId="1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cellXfs>
  <cellStyles count="237">
    <cellStyle name="Collegamento ipertestuale" xfId="76" builtinId="8" hidden="1"/>
    <cellStyle name="Collegamento ipertestuale" xfId="46" builtinId="8" hidden="1"/>
    <cellStyle name="Collegamento ipertestuale" xfId="152" builtinId="8" hidden="1"/>
    <cellStyle name="Collegamento ipertestuale" xfId="18" builtinId="8" hidden="1"/>
    <cellStyle name="Collegamento ipertestuale" xfId="142" builtinId="8" hidden="1"/>
    <cellStyle name="Collegamento ipertestuale" xfId="66" builtinId="8" hidden="1"/>
    <cellStyle name="Collegamento ipertestuale" xfId="112" builtinId="8" hidden="1"/>
    <cellStyle name="Collegamento ipertestuale" xfId="154" builtinId="8" hidden="1"/>
    <cellStyle name="Collegamento ipertestuale" xfId="36" builtinId="8" hidden="1"/>
    <cellStyle name="Collegamento ipertestuale" xfId="132" builtinId="8" hidden="1"/>
    <cellStyle name="Collegamento ipertestuale" xfId="104" builtinId="8" hidden="1"/>
    <cellStyle name="Collegamento ipertestuale" xfId="122" builtinId="8" hidden="1"/>
    <cellStyle name="Collegamento ipertestuale" xfId="120" builtinId="8" hidden="1"/>
    <cellStyle name="Collegamento ipertestuale" xfId="176" builtinId="8" hidden="1"/>
    <cellStyle name="Collegamento ipertestuale" xfId="140" builtinId="8" hidden="1"/>
    <cellStyle name="Collegamento ipertestuale" xfId="28" builtinId="8" hidden="1"/>
    <cellStyle name="Collegamento ipertestuale" xfId="8" builtinId="8" hidden="1"/>
    <cellStyle name="Collegamento ipertestuale" xfId="6" builtinId="8" hidden="1"/>
    <cellStyle name="Collegamento ipertestuale" xfId="20" builtinId="8" hidden="1"/>
    <cellStyle name="Collegamento ipertestuale" xfId="42" builtinId="8" hidden="1"/>
    <cellStyle name="Collegamento ipertestuale" xfId="52" builtinId="8" hidden="1"/>
    <cellStyle name="Collegamento ipertestuale" xfId="148" builtinId="8" hidden="1"/>
    <cellStyle name="Collegamento ipertestuale" xfId="172" builtinId="8" hidden="1"/>
    <cellStyle name="Collegamento ipertestuale" xfId="48" builtinId="8" hidden="1"/>
    <cellStyle name="Collegamento ipertestuale" xfId="134" builtinId="8" hidden="1"/>
    <cellStyle name="Collegamento ipertestuale" xfId="34" builtinId="8" hidden="1"/>
    <cellStyle name="Collegamento ipertestuale" xfId="30" builtinId="8" hidden="1"/>
    <cellStyle name="Collegamento ipertestuale" xfId="62" builtinId="8" hidden="1"/>
    <cellStyle name="Collegamento ipertestuale" xfId="78" builtinId="8" hidden="1"/>
    <cellStyle name="Collegamento ipertestuale" xfId="94" builtinId="8" hidden="1"/>
    <cellStyle name="Collegamento ipertestuale" xfId="16" builtinId="8" hidden="1"/>
    <cellStyle name="Collegamento ipertestuale" xfId="90" builtinId="8" hidden="1"/>
    <cellStyle name="Collegamento ipertestuale" xfId="174" builtinId="8" hidden="1"/>
    <cellStyle name="Collegamento ipertestuale" xfId="182" builtinId="8" hidden="1"/>
    <cellStyle name="Collegamento ipertestuale" xfId="100" builtinId="8" hidden="1"/>
    <cellStyle name="Collegamento ipertestuale" xfId="22" builtinId="8" hidden="1"/>
    <cellStyle name="Collegamento ipertestuale" xfId="32" builtinId="8" hidden="1"/>
    <cellStyle name="Collegamento ipertestuale" xfId="4" builtinId="8" hidden="1"/>
    <cellStyle name="Collegamento ipertestuale" xfId="114" builtinId="8" hidden="1"/>
    <cellStyle name="Collegamento ipertestuale" xfId="72" builtinId="8" hidden="1"/>
    <cellStyle name="Collegamento ipertestuale" xfId="60" builtinId="8" hidden="1"/>
    <cellStyle name="Collegamento ipertestuale" xfId="64" builtinId="8" hidden="1"/>
    <cellStyle name="Collegamento ipertestuale" xfId="116" builtinId="8" hidden="1"/>
    <cellStyle name="Collegamento ipertestuale" xfId="160" builtinId="8" hidden="1"/>
    <cellStyle name="Collegamento ipertestuale" xfId="80" builtinId="8" hidden="1"/>
    <cellStyle name="Collegamento ipertestuale" xfId="118" builtinId="8" hidden="1"/>
    <cellStyle name="Collegamento ipertestuale" xfId="84" builtinId="8" hidden="1"/>
    <cellStyle name="Collegamento ipertestuale" xfId="150" builtinId="8" hidden="1"/>
    <cellStyle name="Collegamento ipertestuale" xfId="14" builtinId="8" hidden="1"/>
    <cellStyle name="Collegamento ipertestuale" xfId="68" builtinId="8" hidden="1"/>
    <cellStyle name="Collegamento ipertestuale" xfId="44" builtinId="8" hidden="1"/>
    <cellStyle name="Collegamento ipertestuale" xfId="158" builtinId="8" hidden="1"/>
    <cellStyle name="Collegamento ipertestuale" xfId="98" builtinId="8" hidden="1"/>
    <cellStyle name="Collegamento ipertestuale" xfId="108" builtinId="8" hidden="1"/>
    <cellStyle name="Collegamento ipertestuale" xfId="58" builtinId="8" hidden="1"/>
    <cellStyle name="Collegamento ipertestuale" xfId="128" builtinId="8" hidden="1"/>
    <cellStyle name="Collegamento ipertestuale" xfId="54" builtinId="8" hidden="1"/>
    <cellStyle name="Collegamento ipertestuale" xfId="38" builtinId="8" hidden="1"/>
    <cellStyle name="Collegamento ipertestuale" xfId="82" builtinId="8" hidden="1"/>
    <cellStyle name="Collegamento ipertestuale" xfId="130" builtinId="8" hidden="1"/>
    <cellStyle name="Collegamento ipertestuale" xfId="126" builtinId="8" hidden="1"/>
    <cellStyle name="Collegamento ipertestuale" xfId="178" builtinId="8" hidden="1"/>
    <cellStyle name="Collegamento ipertestuale" xfId="146" builtinId="8" hidden="1"/>
    <cellStyle name="Collegamento ipertestuale" xfId="70" builtinId="8" hidden="1"/>
    <cellStyle name="Collegamento ipertestuale" xfId="24" builtinId="8" hidden="1"/>
    <cellStyle name="Collegamento ipertestuale" xfId="26" builtinId="8" hidden="1"/>
    <cellStyle name="Collegamento ipertestuale" xfId="10" builtinId="8" hidden="1"/>
    <cellStyle name="Collegamento ipertestuale" xfId="156" builtinId="8" hidden="1"/>
    <cellStyle name="Collegamento ipertestuale" xfId="138" builtinId="8" hidden="1"/>
    <cellStyle name="Collegamento ipertestuale" xfId="88" builtinId="8" hidden="1"/>
    <cellStyle name="Collegamento ipertestuale" xfId="56" builtinId="8" hidden="1"/>
    <cellStyle name="Collegamento ipertestuale" xfId="164" builtinId="8" hidden="1"/>
    <cellStyle name="Collegamento ipertestuale" xfId="110" builtinId="8" hidden="1"/>
    <cellStyle name="Collegamento ipertestuale" xfId="40" builtinId="8" hidden="1"/>
    <cellStyle name="Collegamento ipertestuale" xfId="102" builtinId="8" hidden="1"/>
    <cellStyle name="Collegamento ipertestuale" xfId="92" builtinId="8" hidden="1"/>
    <cellStyle name="Collegamento ipertestuale" xfId="166" builtinId="8" hidden="1"/>
    <cellStyle name="Collegamento ipertestuale" xfId="170" builtinId="8" hidden="1"/>
    <cellStyle name="Collegamento ipertestuale" xfId="168" builtinId="8" hidden="1"/>
    <cellStyle name="Collegamento ipertestuale" xfId="162" builtinId="8" hidden="1"/>
    <cellStyle name="Collegamento ipertestuale" xfId="136" builtinId="8" hidden="1"/>
    <cellStyle name="Collegamento ipertestuale" xfId="180" builtinId="8" hidden="1"/>
    <cellStyle name="Collegamento ipertestuale" xfId="74" builtinId="8" hidden="1"/>
    <cellStyle name="Collegamento ipertestuale" xfId="96" builtinId="8" hidden="1"/>
    <cellStyle name="Collegamento ipertestuale" xfId="144" builtinId="8" hidden="1"/>
    <cellStyle name="Collegamento ipertestuale" xfId="50" builtinId="8" hidden="1"/>
    <cellStyle name="Collegamento ipertestuale" xfId="12" builtinId="8" hidden="1"/>
    <cellStyle name="Collegamento ipertestuale" xfId="106" builtinId="8" hidden="1"/>
    <cellStyle name="Collegamento ipertestuale" xfId="2" builtinId="8" hidden="1"/>
    <cellStyle name="Collegamento ipertestuale" xfId="86" builtinId="8" hidden="1"/>
    <cellStyle name="Collegamento ipertestuale" xfId="124" builtinId="8" hidden="1"/>
    <cellStyle name="Collegamento ipertestuale visitato" xfId="23" builtinId="9" hidden="1"/>
    <cellStyle name="Collegamento ipertestuale visitato" xfId="167" builtinId="9" hidden="1"/>
    <cellStyle name="Collegamento ipertestuale visitato" xfId="33" builtinId="9" hidden="1"/>
    <cellStyle name="Collegamento ipertestuale visitato" xfId="145" builtinId="9" hidden="1"/>
    <cellStyle name="Collegamento ipertestuale visitato" xfId="125" builtinId="9" hidden="1"/>
    <cellStyle name="Collegamento ipertestuale visitato" xfId="202" builtinId="9" hidden="1"/>
    <cellStyle name="Collegamento ipertestuale visitato" xfId="184" builtinId="9" hidden="1"/>
    <cellStyle name="Collegamento ipertestuale visitato" xfId="9" builtinId="9" hidden="1"/>
    <cellStyle name="Collegamento ipertestuale visitato" xfId="19" builtinId="9" hidden="1"/>
    <cellStyle name="Collegamento ipertestuale visitato" xfId="55" builtinId="9" hidden="1"/>
    <cellStyle name="Collegamento ipertestuale visitato" xfId="69" builtinId="9" hidden="1"/>
    <cellStyle name="Collegamento ipertestuale visitato" xfId="47" builtinId="9" hidden="1"/>
    <cellStyle name="Collegamento ipertestuale visitato" xfId="97" builtinId="9" hidden="1"/>
    <cellStyle name="Collegamento ipertestuale visitato" xfId="187" builtinId="9" hidden="1"/>
    <cellStyle name="Collegamento ipertestuale visitato" xfId="153" builtinId="9" hidden="1"/>
    <cellStyle name="Collegamento ipertestuale visitato" xfId="21" builtinId="9" hidden="1"/>
    <cellStyle name="Collegamento ipertestuale visitato" xfId="25" builtinId="9" hidden="1"/>
    <cellStyle name="Collegamento ipertestuale visitato" xfId="119" builtinId="9" hidden="1"/>
    <cellStyle name="Collegamento ipertestuale visitato" xfId="196" builtinId="9" hidden="1"/>
    <cellStyle name="Collegamento ipertestuale visitato" xfId="101" builtinId="9" hidden="1"/>
    <cellStyle name="Collegamento ipertestuale visitato" xfId="149" builtinId="9" hidden="1"/>
    <cellStyle name="Collegamento ipertestuale visitato" xfId="17" builtinId="9" hidden="1"/>
    <cellStyle name="Collegamento ipertestuale visitato" xfId="61" builtinId="9" hidden="1"/>
    <cellStyle name="Collegamento ipertestuale visitato" xfId="27" builtinId="9" hidden="1"/>
    <cellStyle name="Collegamento ipertestuale visitato" xfId="63" builtinId="9" hidden="1"/>
    <cellStyle name="Collegamento ipertestuale visitato" xfId="95" builtinId="9" hidden="1"/>
    <cellStyle name="Collegamento ipertestuale visitato" xfId="93" builtinId="9" hidden="1"/>
    <cellStyle name="Collegamento ipertestuale visitato" xfId="3" builtinId="9" hidden="1"/>
    <cellStyle name="Collegamento ipertestuale visitato" xfId="59" builtinId="9" hidden="1"/>
    <cellStyle name="Collegamento ipertestuale visitato" xfId="199" builtinId="9" hidden="1"/>
    <cellStyle name="Collegamento ipertestuale visitato" xfId="51" builtinId="9" hidden="1"/>
    <cellStyle name="Collegamento ipertestuale visitato" xfId="49" builtinId="9" hidden="1"/>
    <cellStyle name="Collegamento ipertestuale visitato" xfId="189" builtinId="9" hidden="1"/>
    <cellStyle name="Collegamento ipertestuale visitato" xfId="139" builtinId="9" hidden="1"/>
    <cellStyle name="Collegamento ipertestuale visitato" xfId="231" builtinId="9" hidden="1"/>
    <cellStyle name="Collegamento ipertestuale visitato" xfId="141" builtinId="9" hidden="1"/>
    <cellStyle name="Collegamento ipertestuale visitato" xfId="143" builtinId="9" hidden="1"/>
    <cellStyle name="Collegamento ipertestuale visitato" xfId="159" builtinId="9" hidden="1"/>
    <cellStyle name="Collegamento ipertestuale visitato" xfId="75" builtinId="9" hidden="1"/>
    <cellStyle name="Collegamento ipertestuale visitato" xfId="173" builtinId="9" hidden="1"/>
    <cellStyle name="Collegamento ipertestuale visitato" xfId="11" builtinId="9" hidden="1"/>
    <cellStyle name="Collegamento ipertestuale visitato" xfId="177" builtinId="9" hidden="1"/>
    <cellStyle name="Collegamento ipertestuale visitato" xfId="183" builtinId="9" hidden="1"/>
    <cellStyle name="Collegamento ipertestuale visitato" xfId="179" builtinId="9" hidden="1"/>
    <cellStyle name="Collegamento ipertestuale visitato" xfId="192" builtinId="9" hidden="1"/>
    <cellStyle name="Collegamento ipertestuale visitato" xfId="89" builtinId="9" hidden="1"/>
    <cellStyle name="Collegamento ipertestuale visitato" xfId="216" builtinId="9" hidden="1"/>
    <cellStyle name="Collegamento ipertestuale visitato" xfId="201" builtinId="9" hidden="1"/>
    <cellStyle name="Collegamento ipertestuale visitato" xfId="214" builtinId="9" hidden="1"/>
    <cellStyle name="Collegamento ipertestuale visitato" xfId="204" builtinId="9" hidden="1"/>
    <cellStyle name="Collegamento ipertestuale visitato" xfId="105" builtinId="9" hidden="1"/>
    <cellStyle name="Collegamento ipertestuale visitato" xfId="195" builtinId="9" hidden="1"/>
    <cellStyle name="Collegamento ipertestuale visitato" xfId="203" builtinId="9" hidden="1"/>
    <cellStyle name="Collegamento ipertestuale visitato" xfId="135" builtinId="9" hidden="1"/>
    <cellStyle name="Collegamento ipertestuale visitato" xfId="65" builtinId="9" hidden="1"/>
    <cellStyle name="Collegamento ipertestuale visitato" xfId="107" builtinId="9" hidden="1"/>
    <cellStyle name="Collegamento ipertestuale visitato" xfId="71" builtinId="9" hidden="1"/>
    <cellStyle name="Collegamento ipertestuale visitato" xfId="37" builtinId="9" hidden="1"/>
    <cellStyle name="Collegamento ipertestuale visitato" xfId="234" builtinId="9" hidden="1"/>
    <cellStyle name="Collegamento ipertestuale visitato" xfId="67" builtinId="9" hidden="1"/>
    <cellStyle name="Collegamento ipertestuale visitato" xfId="43" builtinId="9" hidden="1"/>
    <cellStyle name="Collegamento ipertestuale visitato" xfId="129" builtinId="9" hidden="1"/>
    <cellStyle name="Collegamento ipertestuale visitato" xfId="200" builtinId="9" hidden="1"/>
    <cellStyle name="Collegamento ipertestuale visitato" xfId="111" builtinId="9" hidden="1"/>
    <cellStyle name="Collegamento ipertestuale visitato" xfId="41" builtinId="9" hidden="1"/>
    <cellStyle name="Collegamento ipertestuale visitato" xfId="169" builtinId="9" hidden="1"/>
    <cellStyle name="Collegamento ipertestuale visitato" xfId="190" builtinId="9" hidden="1"/>
    <cellStyle name="Collegamento ipertestuale visitato" xfId="205" builtinId="9" hidden="1"/>
    <cellStyle name="Collegamento ipertestuale visitato" xfId="131" builtinId="9" hidden="1"/>
    <cellStyle name="Collegamento ipertestuale visitato" xfId="83" builtinId="9" hidden="1"/>
    <cellStyle name="Collegamento ipertestuale visitato" xfId="217" builtinId="9" hidden="1"/>
    <cellStyle name="Collegamento ipertestuale visitato" xfId="233" builtinId="9" hidden="1"/>
    <cellStyle name="Collegamento ipertestuale visitato" xfId="5" builtinId="9" hidden="1"/>
    <cellStyle name="Collegamento ipertestuale visitato" xfId="77" builtinId="9" hidden="1"/>
    <cellStyle name="Collegamento ipertestuale visitato" xfId="7" builtinId="9" hidden="1"/>
    <cellStyle name="Collegamento ipertestuale visitato" xfId="227" builtinId="9" hidden="1"/>
    <cellStyle name="Collegamento ipertestuale visitato" xfId="161" builtinId="9" hidden="1"/>
    <cellStyle name="Collegamento ipertestuale visitato" xfId="35" builtinId="9" hidden="1"/>
    <cellStyle name="Collegamento ipertestuale visitato" xfId="127" builtinId="9" hidden="1"/>
    <cellStyle name="Collegamento ipertestuale visitato" xfId="137" builtinId="9" hidden="1"/>
    <cellStyle name="Collegamento ipertestuale visitato" xfId="229" builtinId="9" hidden="1"/>
    <cellStyle name="Collegamento ipertestuale visitato" xfId="198" builtinId="9" hidden="1"/>
    <cellStyle name="Collegamento ipertestuale visitato" xfId="232" builtinId="9" hidden="1"/>
    <cellStyle name="Collegamento ipertestuale visitato" xfId="151" builtinId="9" hidden="1"/>
    <cellStyle name="Collegamento ipertestuale visitato" xfId="45" builtinId="9" hidden="1"/>
    <cellStyle name="Collegamento ipertestuale visitato" xfId="163" builtinId="9" hidden="1"/>
    <cellStyle name="Collegamento ipertestuale visitato" xfId="133" builtinId="9" hidden="1"/>
    <cellStyle name="Collegamento ipertestuale visitato" xfId="99" builtinId="9" hidden="1"/>
    <cellStyle name="Collegamento ipertestuale visitato" xfId="73" builtinId="9" hidden="1"/>
    <cellStyle name="Collegamento ipertestuale visitato" xfId="15" builtinId="9" hidden="1"/>
    <cellStyle name="Collegamento ipertestuale visitato" xfId="57" builtinId="9" hidden="1"/>
    <cellStyle name="Collegamento ipertestuale visitato" xfId="208" builtinId="9" hidden="1"/>
    <cellStyle name="Collegamento ipertestuale visitato" xfId="91" builtinId="9" hidden="1"/>
    <cellStyle name="Collegamento ipertestuale visitato" xfId="210" builtinId="9" hidden="1"/>
    <cellStyle name="Collegamento ipertestuale visitato" xfId="109" builtinId="9" hidden="1"/>
    <cellStyle name="Collegamento ipertestuale visitato" xfId="29" builtinId="9" hidden="1"/>
    <cellStyle name="Collegamento ipertestuale visitato" xfId="193" builtinId="9" hidden="1"/>
    <cellStyle name="Collegamento ipertestuale visitato" xfId="235" builtinId="9" hidden="1"/>
    <cellStyle name="Collegamento ipertestuale visitato" xfId="53" builtinId="9" hidden="1"/>
    <cellStyle name="Collegamento ipertestuale visitato" xfId="157" builtinId="9" hidden="1"/>
    <cellStyle name="Collegamento ipertestuale visitato" xfId="171" builtinId="9" hidden="1"/>
    <cellStyle name="Collegamento ipertestuale visitato" xfId="31" builtinId="9" hidden="1"/>
    <cellStyle name="Collegamento ipertestuale visitato" xfId="213" builtinId="9" hidden="1"/>
    <cellStyle name="Collegamento ipertestuale visitato" xfId="87" builtinId="9" hidden="1"/>
    <cellStyle name="Collegamento ipertestuale visitato" xfId="13" builtinId="9" hidden="1"/>
    <cellStyle name="Collegamento ipertestuale visitato" xfId="186" builtinId="9" hidden="1"/>
    <cellStyle name="Collegamento ipertestuale visitato" xfId="218" builtinId="9" hidden="1"/>
    <cellStyle name="Collegamento ipertestuale visitato" xfId="225" builtinId="9" hidden="1"/>
    <cellStyle name="Collegamento ipertestuale visitato" xfId="194" builtinId="9" hidden="1"/>
    <cellStyle name="Collegamento ipertestuale visitato" xfId="165" builtinId="9" hidden="1"/>
    <cellStyle name="Collegamento ipertestuale visitato" xfId="85" builtinId="9" hidden="1"/>
    <cellStyle name="Collegamento ipertestuale visitato" xfId="121" builtinId="9" hidden="1"/>
    <cellStyle name="Collegamento ipertestuale visitato" xfId="221" builtinId="9" hidden="1"/>
    <cellStyle name="Collegamento ipertestuale visitato" xfId="226" builtinId="9" hidden="1"/>
    <cellStyle name="Collegamento ipertestuale visitato" xfId="219" builtinId="9" hidden="1"/>
    <cellStyle name="Collegamento ipertestuale visitato" xfId="197" builtinId="9" hidden="1"/>
    <cellStyle name="Collegamento ipertestuale visitato" xfId="79" builtinId="9" hidden="1"/>
    <cellStyle name="Collegamento ipertestuale visitato" xfId="236" builtinId="9" hidden="1"/>
    <cellStyle name="Collegamento ipertestuale visitato" xfId="211" builtinId="9" hidden="1"/>
    <cellStyle name="Collegamento ipertestuale visitato" xfId="181" builtinId="9" hidden="1"/>
    <cellStyle name="Collegamento ipertestuale visitato" xfId="206" builtinId="9" hidden="1"/>
    <cellStyle name="Collegamento ipertestuale visitato" xfId="155" builtinId="9" hidden="1"/>
    <cellStyle name="Collegamento ipertestuale visitato" xfId="113" builtinId="9" hidden="1"/>
    <cellStyle name="Collegamento ipertestuale visitato" xfId="39" builtinId="9" hidden="1"/>
    <cellStyle name="Collegamento ipertestuale visitato" xfId="115" builtinId="9" hidden="1"/>
    <cellStyle name="Collegamento ipertestuale visitato" xfId="191" builtinId="9" hidden="1"/>
    <cellStyle name="Collegamento ipertestuale visitato" xfId="207" builtinId="9" hidden="1"/>
    <cellStyle name="Collegamento ipertestuale visitato" xfId="212" builtinId="9" hidden="1"/>
    <cellStyle name="Collegamento ipertestuale visitato" xfId="230" builtinId="9" hidden="1"/>
    <cellStyle name="Collegamento ipertestuale visitato" xfId="222" builtinId="9" hidden="1"/>
    <cellStyle name="Collegamento ipertestuale visitato" xfId="209" builtinId="9" hidden="1"/>
    <cellStyle name="Collegamento ipertestuale visitato" xfId="215" builtinId="9" hidden="1"/>
    <cellStyle name="Collegamento ipertestuale visitato" xfId="220" builtinId="9" hidden="1"/>
    <cellStyle name="Collegamento ipertestuale visitato" xfId="81" builtinId="9" hidden="1"/>
    <cellStyle name="Collegamento ipertestuale visitato" xfId="185" builtinId="9" hidden="1"/>
    <cellStyle name="Collegamento ipertestuale visitato" xfId="223" builtinId="9" hidden="1"/>
    <cellStyle name="Collegamento ipertestuale visitato" xfId="123" builtinId="9" hidden="1"/>
    <cellStyle name="Collegamento ipertestuale visitato" xfId="117" builtinId="9" hidden="1"/>
    <cellStyle name="Collegamento ipertestuale visitato" xfId="103" builtinId="9" hidden="1"/>
    <cellStyle name="Collegamento ipertestuale visitato" xfId="175" builtinId="9" hidden="1"/>
    <cellStyle name="Collegamento ipertestuale visitato" xfId="147" builtinId="9" hidden="1"/>
    <cellStyle name="Collegamento ipertestuale visitato" xfId="188" builtinId="9" hidden="1"/>
    <cellStyle name="Collegamento ipertestuale visitato" xfId="228" builtinId="9" hidden="1"/>
    <cellStyle name="Collegamento ipertestuale visitato" xfId="224" builtinId="9" hidden="1"/>
    <cellStyle name="Normale" xfId="0" builtinId="0"/>
    <cellStyle name="Normale 2" xfId="1" xr:uid="{00000000-0005-0000-0000-0000EC000000}"/>
  </cellStyles>
  <dxfs count="85">
    <dxf>
      <fill>
        <patternFill>
          <bgColor theme="9"/>
        </patternFill>
      </fill>
    </dxf>
    <dxf>
      <fill>
        <patternFill>
          <bgColor rgb="FFC00000"/>
        </patternFill>
      </fill>
    </dxf>
    <dxf>
      <fill>
        <patternFill>
          <bgColor rgb="FF92D050"/>
        </patternFill>
      </fill>
    </dxf>
    <dxf>
      <fill>
        <patternFill>
          <bgColor rgb="FFFFC000"/>
        </patternFill>
      </fill>
    </dxf>
    <dxf>
      <fill>
        <patternFill>
          <bgColor theme="9" tint="-0.24994659260841701"/>
        </patternFill>
      </fill>
    </dxf>
    <dxf>
      <font>
        <color rgb="FF9C5700"/>
      </font>
      <fill>
        <patternFill>
          <bgColor rgb="FFFFEB9C"/>
        </patternFill>
      </fill>
    </dxf>
    <dxf>
      <font>
        <color theme="5" tint="-0.24994659260841701"/>
      </font>
      <fill>
        <patternFill>
          <bgColor theme="5" tint="0.59996337778862885"/>
        </patternFill>
      </fill>
    </dxf>
    <dxf>
      <font>
        <color rgb="FF9C0006"/>
      </font>
      <fill>
        <patternFill>
          <bgColor rgb="FFFFC7CE"/>
        </patternFill>
      </fill>
    </dxf>
    <dxf>
      <font>
        <color rgb="FFFFFFFF"/>
      </font>
      <fill>
        <patternFill>
          <bgColor rgb="FFFF0000"/>
        </patternFill>
      </fill>
    </dxf>
    <dxf>
      <font>
        <color rgb="FFFFFFFF"/>
      </font>
      <fill>
        <patternFill>
          <bgColor rgb="FFA9D18E"/>
        </patternFill>
      </fill>
    </dxf>
    <dxf>
      <font>
        <color rgb="FF000000"/>
      </font>
      <fill>
        <patternFill>
          <bgColor rgb="FFFFD966"/>
        </patternFill>
      </fill>
    </dxf>
    <dxf>
      <font>
        <color rgb="FF006100"/>
      </font>
      <fill>
        <patternFill>
          <bgColor rgb="FFC6EFCE"/>
        </patternFill>
      </fill>
    </dxf>
    <dxf>
      <font>
        <color rgb="FFFFFFFF"/>
      </font>
      <fill>
        <patternFill>
          <bgColor rgb="FFFF0000"/>
        </patternFill>
      </fill>
    </dxf>
    <dxf>
      <font>
        <color rgb="FFFFFFFF"/>
      </font>
      <fill>
        <patternFill>
          <bgColor rgb="FFFF6600"/>
        </patternFill>
      </fill>
    </dxf>
    <dxf>
      <font>
        <color rgb="FFFFFFFF"/>
      </font>
      <fill>
        <patternFill>
          <bgColor rgb="FFA9D18E"/>
        </patternFill>
      </fill>
    </dxf>
    <dxf>
      <font>
        <color rgb="FF000000"/>
      </font>
      <fill>
        <patternFill>
          <bgColor rgb="FFFFD966"/>
        </patternFill>
      </fill>
    </dxf>
    <dxf>
      <font>
        <color rgb="FF9C0006"/>
      </font>
      <fill>
        <patternFill>
          <bgColor rgb="FFFFC7CE"/>
        </patternFill>
      </fill>
    </dxf>
    <dxf>
      <font>
        <color theme="5" tint="-0.24994659260841701"/>
      </font>
      <fill>
        <patternFill>
          <bgColor theme="5" tint="0.59996337778862885"/>
        </patternFill>
      </fill>
    </dxf>
    <dxf>
      <font>
        <color rgb="FF9C5700"/>
      </font>
      <fill>
        <patternFill>
          <bgColor rgb="FFFFEB9C"/>
        </patternFill>
      </fill>
    </dxf>
    <dxf>
      <font>
        <color theme="1"/>
      </font>
      <fill>
        <patternFill>
          <bgColor rgb="FFFFFD78"/>
        </patternFill>
      </fill>
    </dxf>
    <dxf>
      <fill>
        <patternFill>
          <bgColor rgb="FFFF7E79"/>
        </patternFill>
      </fill>
    </dxf>
    <dxf>
      <fill>
        <patternFill>
          <bgColor rgb="FF73FB79"/>
        </patternFill>
      </fill>
    </dxf>
    <dxf>
      <fill>
        <patternFill>
          <bgColor rgb="FFFFFD78"/>
        </patternFill>
      </fill>
    </dxf>
    <dxf>
      <font>
        <color rgb="FFFFFFFF"/>
      </font>
      <fill>
        <patternFill>
          <bgColor rgb="FFFF0000"/>
        </patternFill>
      </fill>
    </dxf>
    <dxf>
      <font>
        <color rgb="FFFFFFFF"/>
      </font>
      <fill>
        <patternFill>
          <bgColor rgb="FFFF6600"/>
        </patternFill>
      </fill>
    </dxf>
    <dxf>
      <font>
        <color rgb="FFFFFFFF"/>
      </font>
      <fill>
        <patternFill>
          <bgColor rgb="FFA9D18E"/>
        </patternFill>
      </fill>
    </dxf>
    <dxf>
      <font>
        <color rgb="FF000000"/>
      </font>
      <fill>
        <patternFill>
          <bgColor rgb="FFFFD966"/>
        </patternFill>
      </fill>
    </dxf>
    <dxf>
      <font>
        <color rgb="FF006100"/>
      </font>
      <fill>
        <patternFill>
          <bgColor rgb="FFC6EFCE"/>
        </patternFill>
      </fill>
    </dxf>
    <dxf>
      <font>
        <color rgb="FFC55A11"/>
      </font>
      <fill>
        <patternFill>
          <bgColor rgb="FFFBE5D6"/>
        </patternFill>
      </fill>
    </dxf>
    <dxf>
      <font>
        <color rgb="FF9C0006"/>
      </font>
      <fill>
        <patternFill>
          <bgColor rgb="FFFFC7CE"/>
        </patternFill>
      </fill>
    </dxf>
    <dxf>
      <font>
        <color rgb="FFC55A11"/>
      </font>
      <fill>
        <patternFill>
          <bgColor rgb="FFFBE5D6"/>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5" tint="-0.24994659260841701"/>
      </font>
      <fill>
        <patternFill>
          <bgColor theme="5" tint="0.79998168889431442"/>
        </patternFill>
      </fill>
    </dxf>
    <dxf>
      <font>
        <color rgb="FF006100"/>
      </font>
      <fill>
        <patternFill>
          <bgColor rgb="FFC6EFCE"/>
        </patternFill>
      </fill>
    </dxf>
    <dxf>
      <font>
        <color rgb="FF000000"/>
      </font>
      <fill>
        <patternFill>
          <bgColor rgb="FFA9D18E"/>
        </patternFill>
      </fill>
    </dxf>
    <dxf>
      <font>
        <color rgb="FF000000"/>
      </font>
      <fill>
        <patternFill>
          <bgColor rgb="FFFFD966"/>
        </patternFill>
      </fill>
    </dxf>
    <dxf>
      <font>
        <color rgb="FF000000"/>
      </font>
      <fill>
        <patternFill>
          <bgColor rgb="FFFD6666"/>
        </patternFill>
      </fill>
    </dxf>
    <dxf>
      <font>
        <color rgb="FF000000"/>
      </font>
      <fill>
        <patternFill>
          <bgColor rgb="FFFF6600"/>
        </patternFill>
      </fill>
    </dxf>
    <dxf>
      <font>
        <color rgb="FF000000"/>
      </font>
      <fill>
        <patternFill>
          <bgColor rgb="FFFFD966"/>
        </patternFill>
      </fill>
    </dxf>
    <dxf>
      <font>
        <color rgb="FF000000"/>
      </font>
      <fill>
        <patternFill>
          <bgColor rgb="FFA9D18E"/>
        </patternFill>
      </fill>
    </dxf>
    <dxf>
      <font>
        <color rgb="FF000000"/>
      </font>
      <fill>
        <patternFill>
          <bgColor rgb="FFFD6666"/>
        </patternFill>
      </fill>
    </dxf>
    <dxf>
      <font>
        <color rgb="FF000000"/>
      </font>
      <fill>
        <patternFill>
          <bgColor rgb="FFFF6600"/>
        </patternFill>
      </fill>
    </dxf>
    <dxf>
      <font>
        <color rgb="FF000000"/>
      </font>
      <fill>
        <patternFill>
          <bgColor rgb="FFFFD966"/>
        </patternFill>
      </fill>
    </dxf>
    <dxf>
      <font>
        <color rgb="FF000000"/>
      </font>
      <fill>
        <patternFill>
          <bgColor rgb="FFA9D18E"/>
        </patternFill>
      </fill>
    </dxf>
    <dxf>
      <font>
        <color rgb="FF000000"/>
      </font>
      <fill>
        <patternFill>
          <bgColor rgb="FFFF6600"/>
        </patternFill>
      </fill>
    </dxf>
    <dxf>
      <font>
        <color rgb="FF000000"/>
      </font>
      <fill>
        <patternFill>
          <bgColor rgb="FFFD6666"/>
        </patternFill>
      </fill>
    </dxf>
    <dxf>
      <fill>
        <patternFill>
          <bgColor rgb="FF73FB79"/>
        </patternFill>
      </fill>
    </dxf>
    <dxf>
      <fill>
        <patternFill>
          <bgColor rgb="FFFFFD78"/>
        </patternFill>
      </fill>
    </dxf>
    <dxf>
      <fill>
        <patternFill>
          <bgColor rgb="FFFF7E79"/>
        </patternFill>
      </fill>
    </dxf>
    <dxf>
      <font>
        <color rgb="FF000000"/>
      </font>
      <fill>
        <patternFill>
          <bgColor rgb="FFFF660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theme="9"/>
        </patternFill>
      </fill>
    </dxf>
    <dxf>
      <fill>
        <patternFill>
          <bgColor theme="9" tint="-0.24994659260841701"/>
        </patternFill>
      </fill>
    </dxf>
    <dxf>
      <font>
        <color rgb="FF000000"/>
      </font>
      <fill>
        <patternFill>
          <bgColor rgb="FFFD6666"/>
        </patternFill>
      </fill>
    </dxf>
    <dxf>
      <font>
        <color rgb="FF000000"/>
      </font>
      <fill>
        <patternFill>
          <bgColor rgb="FFFFD966"/>
        </patternFill>
      </fill>
    </dxf>
    <dxf>
      <font>
        <color rgb="FF000000"/>
      </font>
      <fill>
        <patternFill>
          <bgColor rgb="FFA9D18E"/>
        </patternFill>
      </fill>
    </dxf>
    <dxf>
      <font>
        <color rgb="FF9C0006"/>
      </font>
      <fill>
        <patternFill>
          <bgColor rgb="FFFFC7CE"/>
        </patternFill>
      </fill>
    </dxf>
    <dxf>
      <font>
        <color theme="5" tint="-0.24994659260841701"/>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0000"/>
      </font>
      <fill>
        <patternFill>
          <bgColor rgb="FFFD6666"/>
        </patternFill>
      </fill>
    </dxf>
    <dxf>
      <fill>
        <patternFill>
          <bgColor rgb="FFFFFD78"/>
        </patternFill>
      </fill>
    </dxf>
    <dxf>
      <fill>
        <patternFill>
          <bgColor rgb="FF73FB79"/>
        </patternFill>
      </fill>
    </dxf>
    <dxf>
      <fill>
        <patternFill>
          <bgColor rgb="FFFF7E79"/>
        </patternFill>
      </fill>
    </dxf>
    <dxf>
      <font>
        <color rgb="FF000000"/>
      </font>
      <fill>
        <patternFill>
          <bgColor rgb="FFFF6600"/>
        </patternFill>
      </fill>
    </dxf>
    <dxf>
      <font>
        <color rgb="FF000000"/>
      </font>
      <fill>
        <patternFill>
          <bgColor rgb="FFA9D18E"/>
        </patternFill>
      </fill>
    </dxf>
    <dxf>
      <font>
        <color rgb="FF000000"/>
      </font>
      <fill>
        <patternFill>
          <bgColor rgb="FFFFD966"/>
        </patternFill>
      </fill>
    </dxf>
    <dxf>
      <font>
        <color rgb="FF000000"/>
      </font>
      <fill>
        <patternFill>
          <bgColor rgb="FFFF6600"/>
        </patternFill>
      </fill>
    </dxf>
    <dxf>
      <font>
        <color rgb="FF000000"/>
      </font>
      <fill>
        <patternFill>
          <bgColor rgb="FFFD6666"/>
        </patternFill>
      </fill>
    </dxf>
    <dxf>
      <fill>
        <patternFill>
          <bgColor rgb="FFFF7E79"/>
        </patternFill>
      </fill>
    </dxf>
    <dxf>
      <fill>
        <patternFill>
          <bgColor rgb="FF73FB79"/>
        </patternFill>
      </fill>
    </dxf>
    <dxf>
      <fill>
        <patternFill>
          <bgColor rgb="FFFFFD78"/>
        </patternFill>
      </fill>
    </dxf>
    <dxf>
      <font>
        <color rgb="FF000000"/>
      </font>
      <fill>
        <patternFill>
          <bgColor rgb="FFFFD966"/>
        </patternFill>
      </fill>
    </dxf>
    <dxf>
      <font>
        <color rgb="FF000000"/>
      </font>
      <fill>
        <patternFill>
          <bgColor rgb="FFA9D18E"/>
        </patternFill>
      </fill>
    </dxf>
    <dxf>
      <font>
        <color rgb="FF9C5700"/>
      </font>
      <fill>
        <patternFill>
          <bgColor rgb="FFFFEB9C"/>
        </patternFill>
      </fill>
    </dxf>
    <dxf>
      <font>
        <color rgb="FFC55A11"/>
      </font>
      <fill>
        <patternFill>
          <bgColor rgb="FFF8CBAD"/>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A9D18E"/>
      <rgbColor rgb="FF808080"/>
      <rgbColor rgb="FF9999FF"/>
      <rgbColor rgb="FFC55A11"/>
      <rgbColor rgb="FFFBE5D6"/>
      <rgbColor rgb="FFCCFFFF"/>
      <rgbColor rgb="FF660066"/>
      <rgbColor rgb="FFFD6666"/>
      <rgbColor rgb="FF0066CC"/>
      <rgbColor rgb="FFD9D9D9"/>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C7CE"/>
      <rgbColor rgb="FFCC99FF"/>
      <rgbColor rgb="FFF8CBAD"/>
      <rgbColor rgb="FF3366FF"/>
      <rgbColor rgb="FF33CCCC"/>
      <rgbColor rgb="FF99CC00"/>
      <rgbColor rgb="FFFFD966"/>
      <rgbColor rgb="FFFF5237"/>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mruColors>
      <color rgb="FFFFFD78"/>
      <color rgb="FFFF7E79"/>
      <color rgb="FF73F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13</xdr:row>
      <xdr:rowOff>0</xdr:rowOff>
    </xdr:from>
    <xdr:to>
      <xdr:col>3</xdr:col>
      <xdr:colOff>304560</xdr:colOff>
      <xdr:row>15</xdr:row>
      <xdr:rowOff>16200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868760" y="1815840"/>
          <a:ext cx="304560" cy="295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3:AMK45"/>
  <sheetViews>
    <sheetView tabSelected="1" topLeftCell="A21" zoomScale="125" zoomScaleNormal="125" zoomScalePageLayoutView="125" workbookViewId="0">
      <selection activeCell="H29" sqref="H29"/>
    </sheetView>
  </sheetViews>
  <sheetFormatPr baseColWidth="10" defaultColWidth="8.83203125" defaultRowHeight="15"/>
  <cols>
    <col min="1" max="7" width="8.83203125" style="1" customWidth="1"/>
    <col min="8" max="8" width="51.5" style="1" customWidth="1"/>
    <col min="9" max="1025" width="8.83203125" style="1" customWidth="1"/>
  </cols>
  <sheetData>
    <row r="23" spans="1:8">
      <c r="H23" s="9" t="s">
        <v>0</v>
      </c>
    </row>
    <row r="24" spans="1:8">
      <c r="H24" s="10"/>
    </row>
    <row r="25" spans="1:8" ht="30">
      <c r="H25" s="11" t="s">
        <v>1</v>
      </c>
    </row>
    <row r="26" spans="1:8">
      <c r="H26" s="10"/>
    </row>
    <row r="27" spans="1:8">
      <c r="H27" s="12" t="s">
        <v>188</v>
      </c>
    </row>
    <row r="30" spans="1:8">
      <c r="B30" s="2"/>
    </row>
    <row r="31" spans="1:8" ht="26.25" customHeight="1">
      <c r="A31" s="3" t="s">
        <v>2</v>
      </c>
      <c r="B31" s="2"/>
    </row>
    <row r="32" spans="1:8" ht="42" customHeight="1">
      <c r="A32" s="31" t="s">
        <v>3</v>
      </c>
      <c r="B32" s="31"/>
      <c r="C32" s="31"/>
      <c r="D32" s="31"/>
      <c r="E32" s="31"/>
      <c r="F32" s="31"/>
      <c r="G32" s="31"/>
      <c r="H32" s="31"/>
    </row>
    <row r="33" spans="1:8" ht="22.5" customHeight="1">
      <c r="A33" s="30" t="s">
        <v>4</v>
      </c>
      <c r="B33" s="30"/>
      <c r="C33" s="30"/>
      <c r="D33" s="30"/>
      <c r="E33" s="30"/>
      <c r="F33" s="30"/>
      <c r="G33" s="30"/>
      <c r="H33" s="30"/>
    </row>
    <row r="34" spans="1:8">
      <c r="A34" s="30"/>
      <c r="B34" s="30"/>
      <c r="C34" s="30"/>
      <c r="D34" s="30"/>
      <c r="E34" s="30"/>
      <c r="F34" s="30"/>
      <c r="G34" s="30"/>
      <c r="H34" s="30"/>
    </row>
    <row r="35" spans="1:8">
      <c r="A35" s="30"/>
      <c r="B35" s="30"/>
      <c r="C35" s="30"/>
      <c r="D35" s="30"/>
      <c r="E35" s="30"/>
      <c r="F35" s="30"/>
      <c r="G35" s="30"/>
      <c r="H35" s="30"/>
    </row>
    <row r="36" spans="1:8">
      <c r="A36" s="30"/>
      <c r="B36" s="30"/>
      <c r="C36" s="30"/>
      <c r="D36" s="30"/>
      <c r="E36" s="30"/>
      <c r="F36" s="30"/>
      <c r="G36" s="30"/>
      <c r="H36" s="30"/>
    </row>
    <row r="37" spans="1:8">
      <c r="A37" s="30"/>
      <c r="B37" s="30"/>
      <c r="C37" s="30"/>
      <c r="D37" s="30"/>
      <c r="E37" s="30"/>
      <c r="F37" s="30"/>
      <c r="G37" s="30"/>
      <c r="H37" s="30"/>
    </row>
    <row r="38" spans="1:8">
      <c r="A38" s="30"/>
      <c r="B38" s="30"/>
      <c r="C38" s="30"/>
      <c r="D38" s="30"/>
      <c r="E38" s="30"/>
      <c r="F38" s="30"/>
      <c r="G38" s="30"/>
      <c r="H38" s="30"/>
    </row>
    <row r="39" spans="1:8">
      <c r="A39" s="30"/>
      <c r="B39" s="30"/>
      <c r="C39" s="30"/>
      <c r="D39" s="30"/>
      <c r="E39" s="30"/>
      <c r="F39" s="30"/>
      <c r="G39" s="30"/>
      <c r="H39" s="30"/>
    </row>
    <row r="40" spans="1:8">
      <c r="A40" s="30"/>
      <c r="B40" s="30"/>
      <c r="C40" s="30"/>
      <c r="D40" s="30"/>
      <c r="E40" s="30"/>
      <c r="F40" s="30"/>
      <c r="G40" s="30"/>
      <c r="H40" s="30"/>
    </row>
    <row r="41" spans="1:8">
      <c r="A41" s="30"/>
      <c r="B41" s="30"/>
      <c r="C41" s="30"/>
      <c r="D41" s="30"/>
      <c r="E41" s="30"/>
      <c r="F41" s="30"/>
      <c r="G41" s="30"/>
      <c r="H41" s="30"/>
    </row>
    <row r="42" spans="1:8" ht="237" customHeight="1">
      <c r="A42" s="30"/>
      <c r="B42" s="30"/>
      <c r="C42" s="30"/>
      <c r="D42" s="30"/>
      <c r="E42" s="30"/>
      <c r="F42" s="30"/>
      <c r="G42" s="30"/>
      <c r="H42" s="30"/>
    </row>
    <row r="45" spans="1:8" ht="210" customHeight="1"/>
  </sheetData>
  <mergeCells count="2">
    <mergeCell ref="A33:H42"/>
    <mergeCell ref="A32:H32"/>
  </mergeCells>
  <pageMargins left="0.7" right="0.7" top="0.75" bottom="0.75" header="0.51180555555555496" footer="0.51180555555555496"/>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F53CB-015B-DE45-9BDF-052CAADF3501}">
  <sheetPr>
    <tabColor rgb="FF7030A0"/>
    <pageSetUpPr fitToPage="1"/>
  </sheetPr>
  <dimension ref="A1:AMI163"/>
  <sheetViews>
    <sheetView topLeftCell="A17" zoomScale="130" zoomScaleNormal="130" zoomScalePageLayoutView="125" workbookViewId="0">
      <pane xSplit="1" topLeftCell="B1" activePane="topRight" state="frozen"/>
      <selection activeCell="A21" sqref="A21"/>
      <selection pane="topRight" activeCell="C136" sqref="C136:C150"/>
    </sheetView>
  </sheetViews>
  <sheetFormatPr baseColWidth="10" defaultColWidth="8.83203125" defaultRowHeight="15"/>
  <cols>
    <col min="1" max="1" width="30.5" style="1" customWidth="1"/>
    <col min="2" max="2" width="13.6640625" style="7" customWidth="1"/>
    <col min="3" max="3" width="14.33203125" style="1" customWidth="1"/>
    <col min="4" max="4" width="41.5" style="1" customWidth="1"/>
    <col min="5" max="5" width="17.6640625" style="1" customWidth="1"/>
    <col min="6" max="6" width="6.5" style="1" customWidth="1"/>
    <col min="7" max="7" width="7.33203125" style="1" customWidth="1"/>
    <col min="8" max="8" width="7.1640625" style="1" customWidth="1"/>
    <col min="9" max="9" width="27.33203125" style="1" customWidth="1"/>
    <col min="10" max="10" width="20.33203125" style="1" customWidth="1"/>
    <col min="11" max="11" width="6.1640625" style="1" customWidth="1"/>
    <col min="12" max="1019" width="8.5" style="1" customWidth="1"/>
  </cols>
  <sheetData>
    <row r="1" spans="1:11" ht="32.5" customHeight="1">
      <c r="A1" s="4" t="s">
        <v>5</v>
      </c>
      <c r="B1" s="4" t="s">
        <v>6</v>
      </c>
      <c r="C1" s="4" t="s">
        <v>7</v>
      </c>
      <c r="D1" s="4" t="s">
        <v>8</v>
      </c>
      <c r="E1" s="4" t="s">
        <v>9</v>
      </c>
      <c r="F1" s="4" t="s">
        <v>10</v>
      </c>
      <c r="G1" s="4" t="s">
        <v>11</v>
      </c>
      <c r="H1" s="4" t="s">
        <v>12</v>
      </c>
      <c r="I1" s="4" t="s">
        <v>13</v>
      </c>
      <c r="J1" s="4" t="s">
        <v>14</v>
      </c>
      <c r="K1" s="4" t="s">
        <v>15</v>
      </c>
    </row>
    <row r="2" spans="1:11" ht="214" customHeight="1">
      <c r="A2" s="13" t="s">
        <v>16</v>
      </c>
      <c r="B2" s="13" t="s">
        <v>17</v>
      </c>
      <c r="C2" s="13"/>
      <c r="D2" s="13" t="s">
        <v>18</v>
      </c>
      <c r="E2" s="13" t="s">
        <v>19</v>
      </c>
      <c r="F2" s="13">
        <v>5</v>
      </c>
      <c r="G2" s="13">
        <v>3</v>
      </c>
      <c r="H2" s="14">
        <f>F2+G2</f>
        <v>8</v>
      </c>
      <c r="I2" s="14" t="s">
        <v>20</v>
      </c>
      <c r="J2" s="14"/>
      <c r="K2" s="15">
        <f>H2-2</f>
        <v>6</v>
      </c>
    </row>
    <row r="3" spans="1:11" ht="67.5" customHeight="1">
      <c r="A3" s="33" t="s">
        <v>21</v>
      </c>
      <c r="B3" s="32" t="s">
        <v>22</v>
      </c>
      <c r="C3" s="33"/>
      <c r="D3" s="33" t="s">
        <v>23</v>
      </c>
      <c r="E3" s="13" t="s">
        <v>24</v>
      </c>
      <c r="F3" s="13">
        <v>5</v>
      </c>
      <c r="G3" s="13">
        <v>3</v>
      </c>
      <c r="H3" s="14">
        <f>F3+G3</f>
        <v>8</v>
      </c>
      <c r="I3" s="34" t="s">
        <v>25</v>
      </c>
      <c r="J3" s="34" t="s">
        <v>26</v>
      </c>
      <c r="K3" s="15">
        <v>6</v>
      </c>
    </row>
    <row r="4" spans="1:11" ht="59" customHeight="1">
      <c r="A4" s="33"/>
      <c r="B4" s="33"/>
      <c r="C4" s="33"/>
      <c r="D4" s="33"/>
      <c r="E4" s="13" t="s">
        <v>27</v>
      </c>
      <c r="F4" s="13">
        <v>5</v>
      </c>
      <c r="G4" s="13">
        <v>3</v>
      </c>
      <c r="H4" s="14">
        <f>F4+G4</f>
        <v>8</v>
      </c>
      <c r="I4" s="34"/>
      <c r="J4" s="34"/>
      <c r="K4" s="15">
        <v>6</v>
      </c>
    </row>
    <row r="5" spans="1:11" ht="87" customHeight="1">
      <c r="A5" s="33"/>
      <c r="B5" s="33"/>
      <c r="C5" s="33"/>
      <c r="D5" s="33"/>
      <c r="E5" s="13" t="s">
        <v>28</v>
      </c>
      <c r="F5" s="13">
        <v>5</v>
      </c>
      <c r="G5" s="13">
        <v>3</v>
      </c>
      <c r="H5" s="14">
        <v>8</v>
      </c>
      <c r="I5" s="34"/>
      <c r="J5" s="34"/>
      <c r="K5" s="15">
        <v>6</v>
      </c>
    </row>
    <row r="6" spans="1:11" ht="36" customHeight="1">
      <c r="A6" s="33"/>
      <c r="B6" s="33"/>
      <c r="C6" s="33"/>
      <c r="D6" s="33"/>
      <c r="E6" s="13" t="s">
        <v>29</v>
      </c>
      <c r="F6" s="13">
        <v>4</v>
      </c>
      <c r="G6" s="13">
        <v>3</v>
      </c>
      <c r="H6" s="14">
        <v>7</v>
      </c>
      <c r="I6" s="34"/>
      <c r="J6" s="34"/>
      <c r="K6" s="15">
        <v>5</v>
      </c>
    </row>
    <row r="7" spans="1:11" ht="67.5" customHeight="1">
      <c r="A7" s="33"/>
      <c r="B7" s="33"/>
      <c r="C7" s="33"/>
      <c r="D7" s="13" t="s">
        <v>30</v>
      </c>
      <c r="E7" s="13" t="s">
        <v>31</v>
      </c>
      <c r="F7" s="13">
        <v>5</v>
      </c>
      <c r="G7" s="13">
        <v>3</v>
      </c>
      <c r="H7" s="14">
        <f t="shared" ref="H7:H16" si="0">F7+G7</f>
        <v>8</v>
      </c>
      <c r="I7" s="34"/>
      <c r="J7" s="34"/>
      <c r="K7" s="15">
        <v>6</v>
      </c>
    </row>
    <row r="8" spans="1:11" ht="25" customHeight="1">
      <c r="A8" s="33"/>
      <c r="B8" s="33"/>
      <c r="C8" s="33"/>
      <c r="D8" s="13" t="s">
        <v>32</v>
      </c>
      <c r="E8" s="13" t="s">
        <v>33</v>
      </c>
      <c r="F8" s="13">
        <v>5</v>
      </c>
      <c r="G8" s="13">
        <v>3</v>
      </c>
      <c r="H8" s="14">
        <f t="shared" si="0"/>
        <v>8</v>
      </c>
      <c r="I8" s="34"/>
      <c r="J8" s="34"/>
      <c r="K8" s="15">
        <v>6</v>
      </c>
    </row>
    <row r="9" spans="1:11" ht="65" customHeight="1">
      <c r="A9" s="33" t="s">
        <v>34</v>
      </c>
      <c r="B9" s="33" t="s">
        <v>35</v>
      </c>
      <c r="C9" s="33" t="s">
        <v>36</v>
      </c>
      <c r="D9" s="45" t="s">
        <v>37</v>
      </c>
      <c r="E9" s="13" t="s">
        <v>31</v>
      </c>
      <c r="F9" s="13">
        <v>5</v>
      </c>
      <c r="G9" s="13">
        <v>1</v>
      </c>
      <c r="H9" s="14">
        <f t="shared" ref="H9:H14" si="1">F9+G9</f>
        <v>6</v>
      </c>
      <c r="I9" s="47" t="s">
        <v>38</v>
      </c>
      <c r="J9" s="47" t="s">
        <v>39</v>
      </c>
      <c r="K9" s="15">
        <f>H9-2</f>
        <v>4</v>
      </c>
    </row>
    <row r="10" spans="1:11" ht="65" customHeight="1">
      <c r="A10" s="33"/>
      <c r="B10" s="33"/>
      <c r="C10" s="33"/>
      <c r="D10" s="46"/>
      <c r="E10" s="13" t="s">
        <v>40</v>
      </c>
      <c r="F10" s="13">
        <v>4</v>
      </c>
      <c r="G10" s="13">
        <v>3</v>
      </c>
      <c r="H10" s="14">
        <f t="shared" si="1"/>
        <v>7</v>
      </c>
      <c r="I10" s="47"/>
      <c r="J10" s="47"/>
      <c r="K10" s="15"/>
    </row>
    <row r="11" spans="1:11" ht="43" customHeight="1">
      <c r="A11" s="33"/>
      <c r="B11" s="33"/>
      <c r="C11" s="33"/>
      <c r="D11" s="13" t="s">
        <v>41</v>
      </c>
      <c r="E11" s="13" t="s">
        <v>24</v>
      </c>
      <c r="F11" s="13">
        <v>5</v>
      </c>
      <c r="G11" s="13">
        <v>1</v>
      </c>
      <c r="H11" s="14">
        <f t="shared" si="1"/>
        <v>6</v>
      </c>
      <c r="I11" s="47"/>
      <c r="J11" s="47"/>
      <c r="K11" s="15">
        <f t="shared" ref="K11:K14" si="2">H11-2</f>
        <v>4</v>
      </c>
    </row>
    <row r="12" spans="1:11" ht="60" customHeight="1">
      <c r="A12" s="33"/>
      <c r="B12" s="33"/>
      <c r="C12" s="33"/>
      <c r="D12" s="13" t="s">
        <v>42</v>
      </c>
      <c r="E12" s="13" t="s">
        <v>24</v>
      </c>
      <c r="F12" s="13">
        <v>5</v>
      </c>
      <c r="G12" s="13">
        <v>1</v>
      </c>
      <c r="H12" s="14">
        <f t="shared" si="1"/>
        <v>6</v>
      </c>
      <c r="I12" s="47"/>
      <c r="J12" s="47"/>
      <c r="K12" s="15">
        <f t="shared" si="2"/>
        <v>4</v>
      </c>
    </row>
    <row r="13" spans="1:11" ht="60" customHeight="1">
      <c r="A13" s="33"/>
      <c r="B13" s="33"/>
      <c r="C13" s="33"/>
      <c r="D13" s="13" t="s">
        <v>43</v>
      </c>
      <c r="E13" s="13" t="s">
        <v>24</v>
      </c>
      <c r="F13" s="13">
        <v>5</v>
      </c>
      <c r="G13" s="13">
        <v>1</v>
      </c>
      <c r="H13" s="14">
        <f t="shared" si="1"/>
        <v>6</v>
      </c>
      <c r="I13" s="47"/>
      <c r="J13" s="47"/>
      <c r="K13" s="15">
        <f t="shared" si="2"/>
        <v>4</v>
      </c>
    </row>
    <row r="14" spans="1:11" ht="60" customHeight="1">
      <c r="A14" s="33"/>
      <c r="B14" s="33"/>
      <c r="C14" s="33"/>
      <c r="D14" s="13" t="s">
        <v>44</v>
      </c>
      <c r="E14" s="13" t="s">
        <v>24</v>
      </c>
      <c r="F14" s="13">
        <v>5</v>
      </c>
      <c r="G14" s="13">
        <v>1</v>
      </c>
      <c r="H14" s="14">
        <f t="shared" si="1"/>
        <v>6</v>
      </c>
      <c r="I14" s="47"/>
      <c r="J14" s="47"/>
      <c r="K14" s="15">
        <f t="shared" si="2"/>
        <v>4</v>
      </c>
    </row>
    <row r="15" spans="1:11" ht="33.75" customHeight="1">
      <c r="A15" s="33" t="s">
        <v>45</v>
      </c>
      <c r="B15" s="33" t="s">
        <v>46</v>
      </c>
      <c r="C15" s="33"/>
      <c r="D15" s="13" t="s">
        <v>47</v>
      </c>
      <c r="E15" s="13" t="s">
        <v>24</v>
      </c>
      <c r="F15" s="13">
        <v>5</v>
      </c>
      <c r="G15" s="13">
        <v>3</v>
      </c>
      <c r="H15" s="14">
        <f t="shared" si="0"/>
        <v>8</v>
      </c>
      <c r="I15" s="34" t="s">
        <v>48</v>
      </c>
      <c r="J15" s="34" t="s">
        <v>39</v>
      </c>
      <c r="K15" s="15">
        <v>6</v>
      </c>
    </row>
    <row r="16" spans="1:11" ht="95" customHeight="1">
      <c r="A16" s="33"/>
      <c r="B16" s="33"/>
      <c r="C16" s="33"/>
      <c r="D16" s="13" t="s">
        <v>41</v>
      </c>
      <c r="E16" s="13" t="s">
        <v>24</v>
      </c>
      <c r="F16" s="13">
        <v>5</v>
      </c>
      <c r="G16" s="13">
        <v>1</v>
      </c>
      <c r="H16" s="14">
        <f t="shared" si="0"/>
        <v>6</v>
      </c>
      <c r="I16" s="34"/>
      <c r="J16" s="34"/>
      <c r="K16" s="15">
        <v>5</v>
      </c>
    </row>
    <row r="17" spans="1:11" ht="62" customHeight="1">
      <c r="A17" s="33" t="s">
        <v>49</v>
      </c>
      <c r="B17" s="33" t="s">
        <v>50</v>
      </c>
      <c r="C17" s="33" t="s">
        <v>51</v>
      </c>
      <c r="D17" s="33" t="s">
        <v>52</v>
      </c>
      <c r="E17" s="15" t="s">
        <v>53</v>
      </c>
      <c r="F17" s="13">
        <v>2</v>
      </c>
      <c r="G17" s="13">
        <v>2</v>
      </c>
      <c r="H17" s="14">
        <f>F17+G17</f>
        <v>4</v>
      </c>
      <c r="I17" s="34" t="s">
        <v>54</v>
      </c>
      <c r="J17" s="44"/>
      <c r="K17" s="15">
        <v>3</v>
      </c>
    </row>
    <row r="18" spans="1:11" ht="48" customHeight="1">
      <c r="A18" s="33"/>
      <c r="B18" s="33"/>
      <c r="C18" s="33"/>
      <c r="D18" s="33"/>
      <c r="E18" s="13" t="s">
        <v>55</v>
      </c>
      <c r="F18" s="13">
        <v>2</v>
      </c>
      <c r="G18" s="13">
        <v>3</v>
      </c>
      <c r="H18" s="14">
        <f>F18+G18</f>
        <v>5</v>
      </c>
      <c r="I18" s="34"/>
      <c r="J18" s="44"/>
      <c r="K18" s="15">
        <v>3</v>
      </c>
    </row>
    <row r="19" spans="1:11" ht="67" customHeight="1">
      <c r="A19" s="33"/>
      <c r="B19" s="33"/>
      <c r="C19" s="33"/>
      <c r="D19" s="33"/>
      <c r="E19" s="13" t="s">
        <v>28</v>
      </c>
      <c r="F19" s="13">
        <v>5</v>
      </c>
      <c r="G19" s="13">
        <v>3</v>
      </c>
      <c r="H19" s="14">
        <f>F19+G19</f>
        <v>8</v>
      </c>
      <c r="I19" s="34"/>
      <c r="J19" s="44"/>
      <c r="K19" s="15">
        <v>6</v>
      </c>
    </row>
    <row r="20" spans="1:11" ht="65" customHeight="1">
      <c r="A20" s="33"/>
      <c r="B20" s="33"/>
      <c r="C20" s="33"/>
      <c r="D20" s="33"/>
      <c r="E20" s="13" t="s">
        <v>27</v>
      </c>
      <c r="F20" s="13">
        <v>5</v>
      </c>
      <c r="G20" s="13">
        <v>3</v>
      </c>
      <c r="H20" s="14">
        <f>F20+G20</f>
        <v>8</v>
      </c>
      <c r="I20" s="34"/>
      <c r="J20" s="44"/>
      <c r="K20" s="15">
        <v>6</v>
      </c>
    </row>
    <row r="21" spans="1:11" ht="39" customHeight="1">
      <c r="A21" s="33"/>
      <c r="B21" s="33"/>
      <c r="C21" s="33"/>
      <c r="D21" s="33"/>
      <c r="E21" s="13" t="s">
        <v>29</v>
      </c>
      <c r="F21" s="13">
        <v>4</v>
      </c>
      <c r="G21" s="13">
        <v>3</v>
      </c>
      <c r="H21" s="14">
        <v>7</v>
      </c>
      <c r="I21" s="34"/>
      <c r="J21" s="44"/>
      <c r="K21" s="15">
        <v>5</v>
      </c>
    </row>
    <row r="22" spans="1:11" ht="63" customHeight="1">
      <c r="A22" s="33"/>
      <c r="B22" s="33"/>
      <c r="C22" s="33"/>
      <c r="D22" s="13" t="s">
        <v>56</v>
      </c>
      <c r="E22" s="13" t="s">
        <v>40</v>
      </c>
      <c r="F22" s="13">
        <v>4</v>
      </c>
      <c r="G22" s="13">
        <v>3</v>
      </c>
      <c r="H22" s="14">
        <f>F22+G22</f>
        <v>7</v>
      </c>
      <c r="I22" s="34"/>
      <c r="J22" s="44"/>
      <c r="K22" s="15">
        <v>5</v>
      </c>
    </row>
    <row r="23" spans="1:11" ht="76" customHeight="1">
      <c r="A23" s="33"/>
      <c r="B23" s="33"/>
      <c r="C23" s="33"/>
      <c r="D23" s="13" t="s">
        <v>57</v>
      </c>
      <c r="E23" s="13" t="s">
        <v>53</v>
      </c>
      <c r="F23" s="13">
        <v>2</v>
      </c>
      <c r="G23" s="13">
        <v>2</v>
      </c>
      <c r="H23" s="14">
        <f>F23+G23</f>
        <v>4</v>
      </c>
      <c r="I23" s="34"/>
      <c r="J23" s="44"/>
      <c r="K23" s="15">
        <v>2</v>
      </c>
    </row>
    <row r="24" spans="1:11" ht="83.25" customHeight="1">
      <c r="A24" s="33" t="s">
        <v>58</v>
      </c>
      <c r="B24" s="32" t="s">
        <v>59</v>
      </c>
      <c r="C24" s="33" t="s">
        <v>51</v>
      </c>
      <c r="D24" s="13" t="s">
        <v>30</v>
      </c>
      <c r="E24" s="13" t="s">
        <v>31</v>
      </c>
      <c r="F24" s="13">
        <v>5</v>
      </c>
      <c r="G24" s="13">
        <v>3</v>
      </c>
      <c r="H24" s="14">
        <f>F24+G24</f>
        <v>8</v>
      </c>
      <c r="I24" s="34" t="s">
        <v>60</v>
      </c>
      <c r="J24" s="34" t="s">
        <v>61</v>
      </c>
      <c r="K24" s="15">
        <v>6</v>
      </c>
    </row>
    <row r="25" spans="1:11" ht="48" customHeight="1">
      <c r="A25" s="33"/>
      <c r="B25" s="33"/>
      <c r="C25" s="33"/>
      <c r="D25" s="33" t="s">
        <v>62</v>
      </c>
      <c r="E25" s="13" t="s">
        <v>27</v>
      </c>
      <c r="F25" s="13">
        <v>5</v>
      </c>
      <c r="G25" s="13">
        <v>3</v>
      </c>
      <c r="H25" s="14">
        <f>F25+G25</f>
        <v>8</v>
      </c>
      <c r="I25" s="34"/>
      <c r="J25" s="34"/>
      <c r="K25" s="15">
        <v>6</v>
      </c>
    </row>
    <row r="26" spans="1:11" ht="89" customHeight="1">
      <c r="A26" s="33"/>
      <c r="B26" s="33"/>
      <c r="C26" s="33"/>
      <c r="D26" s="33"/>
      <c r="E26" s="13" t="s">
        <v>28</v>
      </c>
      <c r="F26" s="13">
        <v>5</v>
      </c>
      <c r="G26" s="13">
        <v>3</v>
      </c>
      <c r="H26" s="14">
        <v>8</v>
      </c>
      <c r="I26" s="34"/>
      <c r="J26" s="34"/>
      <c r="K26" s="15">
        <v>6</v>
      </c>
    </row>
    <row r="27" spans="1:11" ht="66" customHeight="1">
      <c r="A27" s="33" t="s">
        <v>63</v>
      </c>
      <c r="B27" s="33" t="s">
        <v>64</v>
      </c>
      <c r="C27" s="33" t="s">
        <v>65</v>
      </c>
      <c r="D27" s="13" t="s">
        <v>66</v>
      </c>
      <c r="E27" s="13" t="s">
        <v>55</v>
      </c>
      <c r="F27" s="13">
        <v>2</v>
      </c>
      <c r="G27" s="13">
        <v>3</v>
      </c>
      <c r="H27" s="14">
        <f t="shared" ref="H27:H32" si="3">F27+G27</f>
        <v>5</v>
      </c>
      <c r="I27" s="34" t="s">
        <v>67</v>
      </c>
      <c r="J27" s="34" t="s">
        <v>68</v>
      </c>
      <c r="K27" s="15">
        <v>3</v>
      </c>
    </row>
    <row r="28" spans="1:11" ht="32.25" customHeight="1">
      <c r="A28" s="33"/>
      <c r="B28" s="33"/>
      <c r="C28" s="33"/>
      <c r="D28" s="33" t="s">
        <v>69</v>
      </c>
      <c r="E28" s="13" t="s">
        <v>24</v>
      </c>
      <c r="F28" s="13">
        <v>5</v>
      </c>
      <c r="G28" s="13">
        <v>3</v>
      </c>
      <c r="H28" s="14">
        <f t="shared" si="3"/>
        <v>8</v>
      </c>
      <c r="I28" s="34"/>
      <c r="J28" s="34"/>
      <c r="K28" s="15">
        <v>6</v>
      </c>
    </row>
    <row r="29" spans="1:11" ht="65.25" customHeight="1">
      <c r="A29" s="33"/>
      <c r="B29" s="33"/>
      <c r="C29" s="33"/>
      <c r="D29" s="33"/>
      <c r="E29" s="13" t="s">
        <v>27</v>
      </c>
      <c r="F29" s="13">
        <v>5</v>
      </c>
      <c r="G29" s="13">
        <v>3</v>
      </c>
      <c r="H29" s="14">
        <f t="shared" si="3"/>
        <v>8</v>
      </c>
      <c r="I29" s="34"/>
      <c r="J29" s="34"/>
      <c r="K29" s="15">
        <v>6</v>
      </c>
    </row>
    <row r="30" spans="1:11" ht="55" customHeight="1">
      <c r="A30" s="33"/>
      <c r="B30" s="33"/>
      <c r="C30" s="33"/>
      <c r="D30" s="33"/>
      <c r="E30" s="13" t="s">
        <v>28</v>
      </c>
      <c r="F30" s="13">
        <v>5</v>
      </c>
      <c r="G30" s="13">
        <v>3</v>
      </c>
      <c r="H30" s="14">
        <v>8</v>
      </c>
      <c r="I30" s="34"/>
      <c r="J30" s="34"/>
      <c r="K30" s="15">
        <v>6</v>
      </c>
    </row>
    <row r="31" spans="1:11" ht="88.5" customHeight="1">
      <c r="A31" s="33"/>
      <c r="B31" s="33"/>
      <c r="C31" s="33"/>
      <c r="D31" s="33"/>
      <c r="E31" s="13" t="s">
        <v>31</v>
      </c>
      <c r="F31" s="13">
        <v>5</v>
      </c>
      <c r="G31" s="13">
        <v>3</v>
      </c>
      <c r="H31" s="14">
        <f t="shared" si="3"/>
        <v>8</v>
      </c>
      <c r="I31" s="34"/>
      <c r="J31" s="34"/>
      <c r="K31" s="15">
        <v>6</v>
      </c>
    </row>
    <row r="32" spans="1:11" ht="46" customHeight="1">
      <c r="A32" s="33"/>
      <c r="B32" s="33"/>
      <c r="C32" s="33"/>
      <c r="D32" s="33"/>
      <c r="E32" s="13" t="s">
        <v>40</v>
      </c>
      <c r="F32" s="13">
        <v>4</v>
      </c>
      <c r="G32" s="13">
        <v>3</v>
      </c>
      <c r="H32" s="14">
        <f t="shared" si="3"/>
        <v>7</v>
      </c>
      <c r="I32" s="34"/>
      <c r="J32" s="34"/>
      <c r="K32" s="15">
        <v>5</v>
      </c>
    </row>
    <row r="33" spans="1:11" ht="38" customHeight="1">
      <c r="A33" s="33"/>
      <c r="B33" s="33"/>
      <c r="C33" s="33"/>
      <c r="D33" s="33"/>
      <c r="E33" s="13" t="s">
        <v>29</v>
      </c>
      <c r="F33" s="13">
        <v>4</v>
      </c>
      <c r="G33" s="13">
        <v>3</v>
      </c>
      <c r="H33" s="14">
        <v>7</v>
      </c>
      <c r="I33" s="34"/>
      <c r="J33" s="34"/>
      <c r="K33" s="15">
        <v>5</v>
      </c>
    </row>
    <row r="34" spans="1:11" ht="49" customHeight="1">
      <c r="A34" s="33" t="s">
        <v>70</v>
      </c>
      <c r="B34" s="33" t="s">
        <v>71</v>
      </c>
      <c r="C34" s="33"/>
      <c r="D34" s="33" t="s">
        <v>72</v>
      </c>
      <c r="E34" s="33" t="s">
        <v>31</v>
      </c>
      <c r="F34" s="33">
        <v>5</v>
      </c>
      <c r="G34" s="33">
        <v>2</v>
      </c>
      <c r="H34" s="34">
        <f>F34+G34</f>
        <v>7</v>
      </c>
      <c r="I34" s="34" t="s">
        <v>60</v>
      </c>
      <c r="J34" s="34" t="s">
        <v>73</v>
      </c>
      <c r="K34" s="48">
        <v>5</v>
      </c>
    </row>
    <row r="35" spans="1:11" ht="46.5" customHeight="1">
      <c r="A35" s="33"/>
      <c r="B35" s="33"/>
      <c r="C35" s="33"/>
      <c r="D35" s="33"/>
      <c r="E35" s="33"/>
      <c r="F35" s="33"/>
      <c r="G35" s="33"/>
      <c r="H35" s="34"/>
      <c r="I35" s="34"/>
      <c r="J35" s="34"/>
      <c r="K35" s="48"/>
    </row>
    <row r="36" spans="1:11" ht="24">
      <c r="A36" s="33"/>
      <c r="B36" s="33"/>
      <c r="C36" s="33"/>
      <c r="D36" s="33"/>
      <c r="E36" s="13" t="s">
        <v>24</v>
      </c>
      <c r="F36" s="13">
        <v>5</v>
      </c>
      <c r="G36" s="13">
        <v>2</v>
      </c>
      <c r="H36" s="14">
        <f t="shared" ref="H36" si="4">F36+G36</f>
        <v>7</v>
      </c>
      <c r="I36" s="34"/>
      <c r="J36" s="34"/>
      <c r="K36" s="15">
        <v>5</v>
      </c>
    </row>
    <row r="37" spans="1:11" ht="39" customHeight="1">
      <c r="A37" s="33"/>
      <c r="B37" s="33"/>
      <c r="C37" s="33"/>
      <c r="D37" s="33"/>
      <c r="E37" s="13" t="s">
        <v>40</v>
      </c>
      <c r="F37" s="13">
        <v>4</v>
      </c>
      <c r="G37" s="13">
        <v>2</v>
      </c>
      <c r="H37" s="14">
        <f>F37+G37</f>
        <v>6</v>
      </c>
      <c r="I37" s="34"/>
      <c r="J37" s="34"/>
      <c r="K37" s="15">
        <v>4</v>
      </c>
    </row>
    <row r="38" spans="1:11" ht="64" customHeight="1">
      <c r="A38" s="33"/>
      <c r="B38" s="33"/>
      <c r="C38" s="33"/>
      <c r="D38" s="33" t="s">
        <v>74</v>
      </c>
      <c r="E38" s="33" t="s">
        <v>75</v>
      </c>
      <c r="F38" s="33">
        <v>5</v>
      </c>
      <c r="G38" s="33">
        <v>2</v>
      </c>
      <c r="H38" s="34">
        <f>F38+G38</f>
        <v>7</v>
      </c>
      <c r="I38" s="34"/>
      <c r="J38" s="34"/>
      <c r="K38" s="48">
        <v>5</v>
      </c>
    </row>
    <row r="39" spans="1:11" ht="12.75" customHeight="1">
      <c r="A39" s="33"/>
      <c r="B39" s="33"/>
      <c r="C39" s="33"/>
      <c r="D39" s="33"/>
      <c r="E39" s="33"/>
      <c r="F39" s="33"/>
      <c r="G39" s="33"/>
      <c r="H39" s="34"/>
      <c r="I39" s="34"/>
      <c r="J39" s="34"/>
      <c r="K39" s="48"/>
    </row>
    <row r="40" spans="1:11" ht="46" customHeight="1">
      <c r="A40" s="33"/>
      <c r="B40" s="33"/>
      <c r="C40" s="33"/>
      <c r="D40" s="33"/>
      <c r="E40" s="33"/>
      <c r="F40" s="33"/>
      <c r="G40" s="33"/>
      <c r="H40" s="34"/>
      <c r="I40" s="34"/>
      <c r="J40" s="34"/>
      <c r="K40" s="48"/>
    </row>
    <row r="41" spans="1:11" ht="23" customHeight="1">
      <c r="A41" s="33" t="s">
        <v>76</v>
      </c>
      <c r="B41" s="41" t="s">
        <v>77</v>
      </c>
      <c r="C41" s="33" t="s">
        <v>51</v>
      </c>
      <c r="D41" s="33" t="s">
        <v>78</v>
      </c>
      <c r="E41" s="13" t="s">
        <v>19</v>
      </c>
      <c r="F41" s="13">
        <v>5</v>
      </c>
      <c r="G41" s="13">
        <v>3</v>
      </c>
      <c r="H41" s="14">
        <f t="shared" ref="H41:H55" si="5">F41+G41</f>
        <v>8</v>
      </c>
      <c r="I41" s="34" t="s">
        <v>79</v>
      </c>
      <c r="J41" s="44" t="s">
        <v>80</v>
      </c>
      <c r="K41" s="17">
        <v>6</v>
      </c>
    </row>
    <row r="42" spans="1:11" ht="21" customHeight="1">
      <c r="A42" s="33"/>
      <c r="B42" s="42"/>
      <c r="C42" s="33"/>
      <c r="D42" s="33"/>
      <c r="E42" s="13" t="s">
        <v>33</v>
      </c>
      <c r="F42" s="13">
        <v>5</v>
      </c>
      <c r="G42" s="13">
        <v>3</v>
      </c>
      <c r="H42" s="14">
        <f t="shared" si="5"/>
        <v>8</v>
      </c>
      <c r="I42" s="34"/>
      <c r="J42" s="44"/>
      <c r="K42" s="15">
        <v>6</v>
      </c>
    </row>
    <row r="43" spans="1:11" ht="37" customHeight="1">
      <c r="A43" s="33"/>
      <c r="B43" s="42"/>
      <c r="C43" s="33"/>
      <c r="D43" s="33"/>
      <c r="E43" s="13" t="s">
        <v>29</v>
      </c>
      <c r="F43" s="13">
        <v>4</v>
      </c>
      <c r="G43" s="13">
        <v>3</v>
      </c>
      <c r="H43" s="14">
        <v>7</v>
      </c>
      <c r="I43" s="34"/>
      <c r="J43" s="44"/>
      <c r="K43" s="15">
        <v>5</v>
      </c>
    </row>
    <row r="44" spans="1:11" ht="53.25" customHeight="1">
      <c r="A44" s="33"/>
      <c r="B44" s="42"/>
      <c r="C44" s="33"/>
      <c r="D44" s="33"/>
      <c r="E44" s="13" t="s">
        <v>81</v>
      </c>
      <c r="F44" s="13">
        <v>5</v>
      </c>
      <c r="G44" s="13">
        <v>3</v>
      </c>
      <c r="H44" s="14">
        <v>8</v>
      </c>
      <c r="I44" s="34"/>
      <c r="J44" s="44"/>
      <c r="K44" s="15">
        <v>6</v>
      </c>
    </row>
    <row r="45" spans="1:11" ht="37" customHeight="1">
      <c r="A45" s="33"/>
      <c r="B45" s="42"/>
      <c r="C45" s="33"/>
      <c r="D45" s="33"/>
      <c r="E45" s="13" t="s">
        <v>24</v>
      </c>
      <c r="F45" s="13">
        <v>5</v>
      </c>
      <c r="G45" s="13">
        <v>3</v>
      </c>
      <c r="H45" s="14">
        <f t="shared" ref="H45" si="6">F45+G45</f>
        <v>8</v>
      </c>
      <c r="I45" s="34"/>
      <c r="J45" s="44"/>
      <c r="K45" s="15">
        <v>6</v>
      </c>
    </row>
    <row r="46" spans="1:11" ht="37" customHeight="1">
      <c r="A46" s="33"/>
      <c r="B46" s="42"/>
      <c r="C46" s="33"/>
      <c r="D46" s="33" t="s">
        <v>82</v>
      </c>
      <c r="E46" s="13" t="s">
        <v>81</v>
      </c>
      <c r="F46" s="13">
        <v>5</v>
      </c>
      <c r="G46" s="13">
        <v>3</v>
      </c>
      <c r="H46" s="14">
        <v>8</v>
      </c>
      <c r="I46" s="34"/>
      <c r="J46" s="44"/>
      <c r="K46" s="15">
        <v>6</v>
      </c>
    </row>
    <row r="47" spans="1:11" ht="90" customHeight="1">
      <c r="A47" s="33"/>
      <c r="B47" s="42"/>
      <c r="C47" s="33"/>
      <c r="D47" s="33"/>
      <c r="E47" s="13" t="s">
        <v>75</v>
      </c>
      <c r="F47" s="13">
        <v>5</v>
      </c>
      <c r="G47" s="13">
        <v>3</v>
      </c>
      <c r="H47" s="14">
        <f>F47+G47</f>
        <v>8</v>
      </c>
      <c r="I47" s="34"/>
      <c r="J47" s="44"/>
      <c r="K47" s="15">
        <v>6</v>
      </c>
    </row>
    <row r="48" spans="1:11" ht="76" customHeight="1">
      <c r="A48" s="33"/>
      <c r="B48" s="42"/>
      <c r="C48" s="33"/>
      <c r="D48" s="33" t="s">
        <v>30</v>
      </c>
      <c r="E48" s="13" t="s">
        <v>31</v>
      </c>
      <c r="F48" s="13">
        <v>5</v>
      </c>
      <c r="G48" s="13">
        <v>3</v>
      </c>
      <c r="H48" s="14">
        <f t="shared" si="5"/>
        <v>8</v>
      </c>
      <c r="I48" s="34"/>
      <c r="J48" s="44"/>
      <c r="K48" s="15">
        <v>6</v>
      </c>
    </row>
    <row r="49" spans="1:1023" ht="42" customHeight="1">
      <c r="A49" s="33"/>
      <c r="B49" s="42"/>
      <c r="C49" s="33"/>
      <c r="D49" s="33"/>
      <c r="E49" s="13" t="s">
        <v>40</v>
      </c>
      <c r="F49" s="13">
        <v>4</v>
      </c>
      <c r="G49" s="13">
        <v>3</v>
      </c>
      <c r="H49" s="14">
        <f t="shared" si="5"/>
        <v>7</v>
      </c>
      <c r="I49" s="34"/>
      <c r="J49" s="44"/>
      <c r="K49" s="15">
        <v>5</v>
      </c>
    </row>
    <row r="50" spans="1:1023" ht="42" customHeight="1">
      <c r="A50" s="33"/>
      <c r="B50" s="43"/>
      <c r="C50" s="33"/>
      <c r="D50" s="33"/>
      <c r="E50" s="13" t="s">
        <v>24</v>
      </c>
      <c r="F50" s="13">
        <v>5</v>
      </c>
      <c r="G50" s="13">
        <v>3</v>
      </c>
      <c r="H50" s="14">
        <f t="shared" si="5"/>
        <v>8</v>
      </c>
      <c r="I50" s="34"/>
      <c r="J50" s="44"/>
      <c r="K50" s="15">
        <v>6</v>
      </c>
    </row>
    <row r="51" spans="1:1023" ht="22" customHeight="1">
      <c r="A51" s="35" t="s">
        <v>83</v>
      </c>
      <c r="B51" s="35" t="s">
        <v>84</v>
      </c>
      <c r="C51" s="35" t="s">
        <v>85</v>
      </c>
      <c r="D51" s="35" t="s">
        <v>86</v>
      </c>
      <c r="E51" s="22" t="s">
        <v>40</v>
      </c>
      <c r="F51" s="22">
        <v>4</v>
      </c>
      <c r="G51" s="22">
        <v>3</v>
      </c>
      <c r="H51" s="14">
        <f t="shared" si="5"/>
        <v>7</v>
      </c>
      <c r="I51" s="38" t="s">
        <v>87</v>
      </c>
      <c r="J51" s="38" t="s">
        <v>88</v>
      </c>
      <c r="K51" s="23">
        <v>5</v>
      </c>
      <c r="AMF51" s="1"/>
      <c r="AMG51" s="1"/>
      <c r="AMH51" s="1"/>
      <c r="AMI51" s="1"/>
    </row>
    <row r="52" spans="1:1023" ht="55" customHeight="1">
      <c r="A52" s="36"/>
      <c r="B52" s="36"/>
      <c r="C52" s="36"/>
      <c r="D52" s="37"/>
      <c r="E52" s="22" t="s">
        <v>31</v>
      </c>
      <c r="F52" s="22">
        <v>5</v>
      </c>
      <c r="G52" s="22">
        <v>3</v>
      </c>
      <c r="H52" s="23">
        <f t="shared" si="5"/>
        <v>8</v>
      </c>
      <c r="I52" s="39"/>
      <c r="J52" s="39"/>
      <c r="K52" s="23">
        <v>6</v>
      </c>
      <c r="AMF52" s="1"/>
      <c r="AMG52" s="1"/>
      <c r="AMH52" s="1"/>
      <c r="AMI52" s="1"/>
    </row>
    <row r="53" spans="1:1023" ht="36" customHeight="1">
      <c r="A53" s="36"/>
      <c r="B53" s="36"/>
      <c r="C53" s="36"/>
      <c r="D53" s="35" t="s">
        <v>89</v>
      </c>
      <c r="E53" s="22" t="s">
        <v>24</v>
      </c>
      <c r="F53" s="22">
        <v>5</v>
      </c>
      <c r="G53" s="22">
        <v>3</v>
      </c>
      <c r="H53" s="23">
        <f t="shared" si="5"/>
        <v>8</v>
      </c>
      <c r="I53" s="39"/>
      <c r="J53" s="39"/>
      <c r="K53" s="23">
        <v>6</v>
      </c>
      <c r="AMF53" s="1"/>
      <c r="AMG53" s="1"/>
      <c r="AMH53" s="1"/>
      <c r="AMI53" s="1"/>
    </row>
    <row r="54" spans="1:1023" ht="45" customHeight="1">
      <c r="A54" s="36"/>
      <c r="B54" s="36"/>
      <c r="C54" s="36"/>
      <c r="D54" s="36"/>
      <c r="E54" s="22" t="s">
        <v>28</v>
      </c>
      <c r="F54" s="22">
        <v>5</v>
      </c>
      <c r="G54" s="22">
        <v>3</v>
      </c>
      <c r="H54" s="23">
        <f t="shared" si="5"/>
        <v>8</v>
      </c>
      <c r="I54" s="39"/>
      <c r="J54" s="39"/>
      <c r="K54" s="23">
        <v>5</v>
      </c>
      <c r="AMF54" s="1"/>
      <c r="AMG54" s="1"/>
      <c r="AMH54" s="1"/>
      <c r="AMI54" s="1"/>
    </row>
    <row r="55" spans="1:1023" ht="59" customHeight="1">
      <c r="A55" s="37"/>
      <c r="B55" s="37"/>
      <c r="C55" s="37"/>
      <c r="D55" s="37"/>
      <c r="E55" s="22" t="s">
        <v>27</v>
      </c>
      <c r="F55" s="22">
        <v>5</v>
      </c>
      <c r="G55" s="22">
        <v>3</v>
      </c>
      <c r="H55" s="23">
        <f t="shared" si="5"/>
        <v>8</v>
      </c>
      <c r="I55" s="40"/>
      <c r="J55" s="40"/>
      <c r="K55" s="23">
        <v>6</v>
      </c>
      <c r="AMF55" s="1"/>
      <c r="AMG55" s="1"/>
      <c r="AMH55" s="1"/>
      <c r="AMI55" s="1"/>
    </row>
    <row r="56" spans="1:1023" s="6" customFormat="1" ht="41" customHeight="1">
      <c r="A56" s="33" t="s">
        <v>90</v>
      </c>
      <c r="B56" s="33" t="s">
        <v>91</v>
      </c>
      <c r="C56" s="33" t="s">
        <v>92</v>
      </c>
      <c r="D56" s="33" t="s">
        <v>93</v>
      </c>
      <c r="E56" s="13" t="s">
        <v>55</v>
      </c>
      <c r="F56" s="13">
        <v>2</v>
      </c>
      <c r="G56" s="13">
        <v>3</v>
      </c>
      <c r="H56" s="20">
        <v>5</v>
      </c>
      <c r="I56" s="48" t="s">
        <v>87</v>
      </c>
      <c r="J56" s="48" t="s">
        <v>94</v>
      </c>
      <c r="K56" s="15">
        <v>3</v>
      </c>
    </row>
    <row r="57" spans="1:1023" s="6" customFormat="1" ht="24">
      <c r="A57" s="33"/>
      <c r="B57" s="33"/>
      <c r="C57" s="33"/>
      <c r="D57" s="33"/>
      <c r="E57" s="13" t="s">
        <v>40</v>
      </c>
      <c r="F57" s="13">
        <v>4</v>
      </c>
      <c r="G57" s="13">
        <v>3</v>
      </c>
      <c r="H57" s="14">
        <f t="shared" ref="H57" si="7">F57+G57</f>
        <v>7</v>
      </c>
      <c r="I57" s="48"/>
      <c r="J57" s="48"/>
      <c r="K57" s="15">
        <v>5</v>
      </c>
    </row>
    <row r="58" spans="1:1023" s="8" customFormat="1" ht="41" customHeight="1">
      <c r="A58" s="33"/>
      <c r="B58" s="33"/>
      <c r="C58" s="33"/>
      <c r="D58" s="33"/>
      <c r="E58" s="13" t="s">
        <v>75</v>
      </c>
      <c r="F58" s="13">
        <v>5</v>
      </c>
      <c r="G58" s="13">
        <v>2</v>
      </c>
      <c r="H58" s="18">
        <v>7</v>
      </c>
      <c r="I58" s="48"/>
      <c r="J58" s="48"/>
      <c r="K58" s="13">
        <v>5</v>
      </c>
    </row>
    <row r="59" spans="1:1023" s="8" customFormat="1" ht="94" customHeight="1">
      <c r="A59" s="33"/>
      <c r="B59" s="33"/>
      <c r="C59" s="33"/>
      <c r="D59" s="33"/>
      <c r="E59" s="13" t="s">
        <v>31</v>
      </c>
      <c r="F59" s="13">
        <v>5</v>
      </c>
      <c r="G59" s="13">
        <v>3</v>
      </c>
      <c r="H59" s="14">
        <f>F59+G59</f>
        <v>8</v>
      </c>
      <c r="I59" s="48"/>
      <c r="J59" s="48"/>
      <c r="K59" s="15">
        <v>6</v>
      </c>
    </row>
    <row r="60" spans="1:1023" s="8" customFormat="1" ht="33" customHeight="1">
      <c r="A60" s="33"/>
      <c r="B60" s="33"/>
      <c r="C60" s="33"/>
      <c r="D60" s="33"/>
      <c r="E60" s="13" t="s">
        <v>81</v>
      </c>
      <c r="F60" s="13">
        <v>5</v>
      </c>
      <c r="G60" s="13">
        <v>3</v>
      </c>
      <c r="H60" s="14">
        <f>F60+G60</f>
        <v>8</v>
      </c>
      <c r="I60" s="48"/>
      <c r="J60" s="48"/>
      <c r="K60" s="15">
        <v>6</v>
      </c>
    </row>
    <row r="61" spans="1:1023" s="8" customFormat="1" ht="26" customHeight="1">
      <c r="A61" s="33"/>
      <c r="B61" s="33"/>
      <c r="C61" s="33"/>
      <c r="D61" s="33"/>
      <c r="E61" s="13" t="s">
        <v>29</v>
      </c>
      <c r="F61" s="13">
        <v>4</v>
      </c>
      <c r="G61" s="13">
        <v>3</v>
      </c>
      <c r="H61" s="18">
        <v>7</v>
      </c>
      <c r="I61" s="48"/>
      <c r="J61" s="48"/>
      <c r="K61" s="13">
        <v>5</v>
      </c>
    </row>
    <row r="62" spans="1:1023" s="8" customFormat="1" ht="35" customHeight="1">
      <c r="A62" s="33"/>
      <c r="B62" s="33"/>
      <c r="C62" s="33"/>
      <c r="D62" s="13" t="s">
        <v>95</v>
      </c>
      <c r="E62" s="13" t="s">
        <v>29</v>
      </c>
      <c r="F62" s="13">
        <v>4</v>
      </c>
      <c r="G62" s="13">
        <v>3</v>
      </c>
      <c r="H62" s="18">
        <v>7</v>
      </c>
      <c r="I62" s="48"/>
      <c r="J62" s="48"/>
      <c r="K62" s="13">
        <v>5</v>
      </c>
    </row>
    <row r="63" spans="1:1023" s="6" customFormat="1" ht="30" customHeight="1">
      <c r="A63" s="33" t="s">
        <v>96</v>
      </c>
      <c r="B63" s="33" t="s">
        <v>97</v>
      </c>
      <c r="C63" s="33" t="s">
        <v>98</v>
      </c>
      <c r="D63" s="33" t="s">
        <v>99</v>
      </c>
      <c r="E63" s="13" t="s">
        <v>55</v>
      </c>
      <c r="F63" s="13">
        <v>2</v>
      </c>
      <c r="G63" s="13">
        <v>3</v>
      </c>
      <c r="H63" s="20">
        <v>5</v>
      </c>
      <c r="I63" s="48" t="s">
        <v>87</v>
      </c>
      <c r="J63" s="48" t="s">
        <v>100</v>
      </c>
      <c r="K63" s="15">
        <v>3</v>
      </c>
    </row>
    <row r="64" spans="1:1023" s="6" customFormat="1" ht="45" customHeight="1">
      <c r="A64" s="33"/>
      <c r="B64" s="33"/>
      <c r="C64" s="33"/>
      <c r="D64" s="33"/>
      <c r="E64" s="13" t="s">
        <v>40</v>
      </c>
      <c r="F64" s="13">
        <v>4</v>
      </c>
      <c r="G64" s="13">
        <v>3</v>
      </c>
      <c r="H64" s="14">
        <f t="shared" ref="H64" si="8">F64+G64</f>
        <v>7</v>
      </c>
      <c r="I64" s="48"/>
      <c r="J64" s="48"/>
      <c r="K64" s="15">
        <v>5</v>
      </c>
    </row>
    <row r="65" spans="1:11" s="8" customFormat="1" ht="45" customHeight="1">
      <c r="A65" s="33"/>
      <c r="B65" s="33"/>
      <c r="C65" s="33"/>
      <c r="D65" s="33"/>
      <c r="E65" s="13" t="s">
        <v>29</v>
      </c>
      <c r="F65" s="13">
        <v>4</v>
      </c>
      <c r="G65" s="13">
        <v>3</v>
      </c>
      <c r="H65" s="18">
        <v>7</v>
      </c>
      <c r="I65" s="48"/>
      <c r="J65" s="48"/>
      <c r="K65" s="13">
        <v>5</v>
      </c>
    </row>
    <row r="66" spans="1:11" s="8" customFormat="1" ht="45" customHeight="1">
      <c r="A66" s="33"/>
      <c r="B66" s="33"/>
      <c r="C66" s="33"/>
      <c r="D66" s="33"/>
      <c r="E66" s="13" t="s">
        <v>75</v>
      </c>
      <c r="F66" s="13">
        <v>5</v>
      </c>
      <c r="G66" s="13">
        <v>2</v>
      </c>
      <c r="H66" s="18">
        <v>7</v>
      </c>
      <c r="I66" s="48"/>
      <c r="J66" s="48"/>
      <c r="K66" s="13">
        <v>5</v>
      </c>
    </row>
    <row r="67" spans="1:11" s="8" customFormat="1" ht="77.25" customHeight="1">
      <c r="A67" s="33"/>
      <c r="B67" s="33"/>
      <c r="C67" s="33"/>
      <c r="D67" s="33"/>
      <c r="E67" s="13" t="s">
        <v>28</v>
      </c>
      <c r="F67" s="13">
        <v>5</v>
      </c>
      <c r="G67" s="13">
        <v>3</v>
      </c>
      <c r="H67" s="14">
        <f t="shared" ref="H67:H68" si="9">F67+G67</f>
        <v>8</v>
      </c>
      <c r="I67" s="48"/>
      <c r="J67" s="48"/>
      <c r="K67" s="13">
        <v>6</v>
      </c>
    </row>
    <row r="68" spans="1:11" s="8" customFormat="1" ht="66.75" customHeight="1">
      <c r="A68" s="33"/>
      <c r="B68" s="33"/>
      <c r="C68" s="33"/>
      <c r="D68" s="33"/>
      <c r="E68" s="13" t="s">
        <v>27</v>
      </c>
      <c r="F68" s="13">
        <v>5</v>
      </c>
      <c r="G68" s="13">
        <v>3</v>
      </c>
      <c r="H68" s="16">
        <f t="shared" si="9"/>
        <v>8</v>
      </c>
      <c r="I68" s="48"/>
      <c r="J68" s="48"/>
      <c r="K68" s="13">
        <v>6</v>
      </c>
    </row>
    <row r="69" spans="1:11" s="8" customFormat="1" ht="84.75" customHeight="1">
      <c r="A69" s="33"/>
      <c r="B69" s="33"/>
      <c r="C69" s="33"/>
      <c r="D69" s="33"/>
      <c r="E69" s="13" t="s">
        <v>31</v>
      </c>
      <c r="F69" s="13">
        <v>5</v>
      </c>
      <c r="G69" s="13">
        <v>3</v>
      </c>
      <c r="H69" s="14">
        <f>F69+G69</f>
        <v>8</v>
      </c>
      <c r="I69" s="48"/>
      <c r="J69" s="48"/>
      <c r="K69" s="13">
        <v>6</v>
      </c>
    </row>
    <row r="70" spans="1:11" s="6" customFormat="1" ht="40" customHeight="1">
      <c r="A70" s="33"/>
      <c r="B70" s="33"/>
      <c r="C70" s="33"/>
      <c r="D70" s="13" t="s">
        <v>101</v>
      </c>
      <c r="E70" s="13" t="s">
        <v>81</v>
      </c>
      <c r="F70" s="13">
        <v>5</v>
      </c>
      <c r="G70" s="13">
        <v>3</v>
      </c>
      <c r="H70" s="14">
        <f>F70+G70</f>
        <v>8</v>
      </c>
      <c r="I70" s="48"/>
      <c r="J70" s="48"/>
      <c r="K70" s="15">
        <v>6</v>
      </c>
    </row>
    <row r="71" spans="1:11" ht="22" customHeight="1">
      <c r="A71" s="33" t="s">
        <v>102</v>
      </c>
      <c r="B71" s="33" t="s">
        <v>103</v>
      </c>
      <c r="C71" s="33" t="s">
        <v>98</v>
      </c>
      <c r="D71" s="33" t="s">
        <v>104</v>
      </c>
      <c r="E71" s="13" t="s">
        <v>40</v>
      </c>
      <c r="F71" s="13">
        <v>4</v>
      </c>
      <c r="G71" s="13">
        <v>3</v>
      </c>
      <c r="H71" s="16">
        <f>F71+G71</f>
        <v>7</v>
      </c>
      <c r="I71" s="49" t="s">
        <v>87</v>
      </c>
      <c r="J71" s="49" t="s">
        <v>105</v>
      </c>
      <c r="K71" s="15">
        <v>5</v>
      </c>
    </row>
    <row r="72" spans="1:11" ht="49" customHeight="1">
      <c r="A72" s="33"/>
      <c r="B72" s="33"/>
      <c r="C72" s="33"/>
      <c r="D72" s="33"/>
      <c r="E72" s="13" t="s">
        <v>55</v>
      </c>
      <c r="F72" s="13">
        <v>2</v>
      </c>
      <c r="G72" s="13">
        <v>3</v>
      </c>
      <c r="H72" s="21">
        <v>5</v>
      </c>
      <c r="I72" s="49"/>
      <c r="J72" s="49"/>
      <c r="K72" s="15">
        <v>3</v>
      </c>
    </row>
    <row r="73" spans="1:11" ht="72" customHeight="1">
      <c r="A73" s="33"/>
      <c r="B73" s="33"/>
      <c r="C73" s="33"/>
      <c r="D73" s="33"/>
      <c r="E73" s="33" t="s">
        <v>29</v>
      </c>
      <c r="F73" s="33">
        <v>4</v>
      </c>
      <c r="G73" s="33">
        <v>3</v>
      </c>
      <c r="H73" s="50">
        <v>7</v>
      </c>
      <c r="I73" s="49"/>
      <c r="J73" s="49"/>
      <c r="K73" s="48">
        <v>5</v>
      </c>
    </row>
    <row r="74" spans="1:11" ht="52" customHeight="1">
      <c r="A74" s="33"/>
      <c r="B74" s="33"/>
      <c r="C74" s="33"/>
      <c r="D74" s="13" t="s">
        <v>106</v>
      </c>
      <c r="E74" s="33"/>
      <c r="F74" s="33"/>
      <c r="G74" s="33"/>
      <c r="H74" s="50"/>
      <c r="I74" s="49"/>
      <c r="J74" s="49"/>
      <c r="K74" s="48"/>
    </row>
    <row r="75" spans="1:11" ht="102" customHeight="1">
      <c r="A75" s="33"/>
      <c r="B75" s="33"/>
      <c r="C75" s="33"/>
      <c r="D75" s="13" t="s">
        <v>107</v>
      </c>
      <c r="E75" s="13" t="s">
        <v>75</v>
      </c>
      <c r="F75" s="13">
        <v>5</v>
      </c>
      <c r="G75" s="13">
        <v>3</v>
      </c>
      <c r="H75" s="16">
        <f>F75+G75</f>
        <v>8</v>
      </c>
      <c r="I75" s="49"/>
      <c r="J75" s="49"/>
      <c r="K75" s="15">
        <v>6</v>
      </c>
    </row>
    <row r="76" spans="1:11" ht="89" customHeight="1">
      <c r="A76" s="33"/>
      <c r="B76" s="33"/>
      <c r="C76" s="33"/>
      <c r="D76" s="13" t="s">
        <v>108</v>
      </c>
      <c r="E76" s="33" t="s">
        <v>75</v>
      </c>
      <c r="F76" s="33">
        <v>5</v>
      </c>
      <c r="G76" s="33">
        <v>3</v>
      </c>
      <c r="H76" s="49">
        <f>F76+G76</f>
        <v>8</v>
      </c>
      <c r="I76" s="49"/>
      <c r="J76" s="49"/>
      <c r="K76" s="48">
        <v>6</v>
      </c>
    </row>
    <row r="77" spans="1:11" ht="30" customHeight="1">
      <c r="A77" s="33"/>
      <c r="B77" s="33"/>
      <c r="C77" s="33"/>
      <c r="D77" s="33" t="s">
        <v>109</v>
      </c>
      <c r="E77" s="33"/>
      <c r="F77" s="33"/>
      <c r="G77" s="33"/>
      <c r="H77" s="49"/>
      <c r="I77" s="49"/>
      <c r="J77" s="49"/>
      <c r="K77" s="48"/>
    </row>
    <row r="78" spans="1:11" ht="30" customHeight="1">
      <c r="A78" s="33"/>
      <c r="B78" s="33"/>
      <c r="C78" s="33"/>
      <c r="D78" s="33"/>
      <c r="E78" s="13" t="s">
        <v>33</v>
      </c>
      <c r="F78" s="13">
        <v>5</v>
      </c>
      <c r="G78" s="13">
        <v>3</v>
      </c>
      <c r="H78" s="16">
        <f t="shared" ref="H78:H83" si="10">F78+G78</f>
        <v>8</v>
      </c>
      <c r="I78" s="49"/>
      <c r="J78" s="49"/>
      <c r="K78" s="15">
        <v>6</v>
      </c>
    </row>
    <row r="79" spans="1:11" ht="30" customHeight="1">
      <c r="A79" s="33"/>
      <c r="B79" s="33"/>
      <c r="C79" s="33"/>
      <c r="D79" s="33"/>
      <c r="E79" s="13" t="s">
        <v>24</v>
      </c>
      <c r="F79" s="13">
        <v>5</v>
      </c>
      <c r="G79" s="13">
        <v>3</v>
      </c>
      <c r="H79" s="14">
        <f t="shared" si="10"/>
        <v>8</v>
      </c>
      <c r="I79" s="49"/>
      <c r="J79" s="49"/>
      <c r="K79" s="15">
        <v>6</v>
      </c>
    </row>
    <row r="80" spans="1:11" ht="43" customHeight="1">
      <c r="A80" s="33"/>
      <c r="B80" s="33"/>
      <c r="C80" s="33"/>
      <c r="D80" s="33"/>
      <c r="E80" s="13" t="s">
        <v>81</v>
      </c>
      <c r="F80" s="13">
        <v>5</v>
      </c>
      <c r="G80" s="13">
        <v>3</v>
      </c>
      <c r="H80" s="14">
        <f t="shared" si="10"/>
        <v>8</v>
      </c>
      <c r="I80" s="49"/>
      <c r="J80" s="49"/>
      <c r="K80" s="15">
        <v>6</v>
      </c>
    </row>
    <row r="81" spans="1:11" ht="47" customHeight="1">
      <c r="A81" s="33"/>
      <c r="B81" s="33"/>
      <c r="C81" s="33"/>
      <c r="D81" s="13" t="s">
        <v>110</v>
      </c>
      <c r="E81" s="13" t="s">
        <v>31</v>
      </c>
      <c r="F81" s="13">
        <v>5</v>
      </c>
      <c r="G81" s="13">
        <v>3</v>
      </c>
      <c r="H81" s="14">
        <f t="shared" si="10"/>
        <v>8</v>
      </c>
      <c r="I81" s="49"/>
      <c r="J81" s="49"/>
      <c r="K81" s="15">
        <v>6</v>
      </c>
    </row>
    <row r="82" spans="1:11" ht="46" customHeight="1">
      <c r="A82" s="33"/>
      <c r="B82" s="33"/>
      <c r="C82" s="33"/>
      <c r="D82" s="13" t="s">
        <v>111</v>
      </c>
      <c r="E82" s="13" t="s">
        <v>40</v>
      </c>
      <c r="F82" s="13">
        <v>4</v>
      </c>
      <c r="G82" s="13">
        <v>3</v>
      </c>
      <c r="H82" s="14">
        <f t="shared" si="10"/>
        <v>7</v>
      </c>
      <c r="I82" s="49"/>
      <c r="J82" s="49"/>
      <c r="K82" s="15">
        <v>5</v>
      </c>
    </row>
    <row r="83" spans="1:11" ht="47" customHeight="1">
      <c r="A83" s="33" t="s">
        <v>112</v>
      </c>
      <c r="B83" s="33" t="s">
        <v>113</v>
      </c>
      <c r="C83" s="33" t="s">
        <v>114</v>
      </c>
      <c r="D83" s="33" t="s">
        <v>115</v>
      </c>
      <c r="E83" s="13" t="s">
        <v>40</v>
      </c>
      <c r="F83" s="13">
        <v>4</v>
      </c>
      <c r="G83" s="13">
        <v>3</v>
      </c>
      <c r="H83" s="16">
        <f t="shared" si="10"/>
        <v>7</v>
      </c>
      <c r="I83" s="49" t="s">
        <v>116</v>
      </c>
      <c r="J83" s="49" t="s">
        <v>117</v>
      </c>
      <c r="K83" s="15">
        <v>5</v>
      </c>
    </row>
    <row r="84" spans="1:11" ht="37" customHeight="1">
      <c r="A84" s="33"/>
      <c r="B84" s="33"/>
      <c r="C84" s="33"/>
      <c r="D84" s="33"/>
      <c r="E84" s="13" t="s">
        <v>55</v>
      </c>
      <c r="F84" s="13">
        <v>2</v>
      </c>
      <c r="G84" s="13">
        <v>3</v>
      </c>
      <c r="H84" s="21">
        <v>5</v>
      </c>
      <c r="I84" s="49"/>
      <c r="J84" s="49"/>
      <c r="K84" s="15">
        <v>3</v>
      </c>
    </row>
    <row r="85" spans="1:11" ht="71.25" customHeight="1">
      <c r="A85" s="33"/>
      <c r="B85" s="33"/>
      <c r="C85" s="33"/>
      <c r="D85" s="33"/>
      <c r="E85" s="13" t="s">
        <v>29</v>
      </c>
      <c r="F85" s="13">
        <v>4</v>
      </c>
      <c r="G85" s="13">
        <v>3</v>
      </c>
      <c r="H85" s="14">
        <v>7</v>
      </c>
      <c r="I85" s="49"/>
      <c r="J85" s="49"/>
      <c r="K85" s="15">
        <v>5</v>
      </c>
    </row>
    <row r="86" spans="1:11" ht="84" customHeight="1">
      <c r="A86" s="33"/>
      <c r="B86" s="33"/>
      <c r="C86" s="33"/>
      <c r="D86" s="13" t="s">
        <v>107</v>
      </c>
      <c r="E86" s="13" t="s">
        <v>75</v>
      </c>
      <c r="F86" s="13">
        <v>5</v>
      </c>
      <c r="G86" s="13">
        <v>3</v>
      </c>
      <c r="H86" s="16">
        <f>F86+G86</f>
        <v>8</v>
      </c>
      <c r="I86" s="49"/>
      <c r="J86" s="49"/>
      <c r="K86" s="15">
        <v>6</v>
      </c>
    </row>
    <row r="87" spans="1:11" ht="85" customHeight="1">
      <c r="A87" s="33"/>
      <c r="B87" s="33"/>
      <c r="C87" s="33"/>
      <c r="D87" s="13" t="s">
        <v>118</v>
      </c>
      <c r="E87" s="33" t="s">
        <v>75</v>
      </c>
      <c r="F87" s="33">
        <v>5</v>
      </c>
      <c r="G87" s="33">
        <v>3</v>
      </c>
      <c r="H87" s="49">
        <f>F87+G87</f>
        <v>8</v>
      </c>
      <c r="I87" s="49"/>
      <c r="J87" s="49"/>
      <c r="K87" s="48">
        <v>6</v>
      </c>
    </row>
    <row r="88" spans="1:11" ht="40" customHeight="1">
      <c r="A88" s="33"/>
      <c r="B88" s="33"/>
      <c r="C88" s="33"/>
      <c r="D88" s="33" t="s">
        <v>109</v>
      </c>
      <c r="E88" s="33"/>
      <c r="F88" s="33"/>
      <c r="G88" s="33"/>
      <c r="H88" s="49"/>
      <c r="I88" s="49"/>
      <c r="J88" s="49"/>
      <c r="K88" s="48"/>
    </row>
    <row r="89" spans="1:11" ht="30" customHeight="1">
      <c r="A89" s="33"/>
      <c r="B89" s="33"/>
      <c r="C89" s="33"/>
      <c r="D89" s="33"/>
      <c r="E89" s="13" t="s">
        <v>33</v>
      </c>
      <c r="F89" s="13">
        <v>5</v>
      </c>
      <c r="G89" s="13">
        <v>3</v>
      </c>
      <c r="H89" s="16">
        <f t="shared" ref="H89:H92" si="11">F89+G89</f>
        <v>8</v>
      </c>
      <c r="I89" s="49"/>
      <c r="J89" s="49"/>
      <c r="K89" s="15">
        <v>6</v>
      </c>
    </row>
    <row r="90" spans="1:11" ht="30" customHeight="1">
      <c r="A90" s="33"/>
      <c r="B90" s="33"/>
      <c r="C90" s="33"/>
      <c r="D90" s="33"/>
      <c r="E90" s="13" t="s">
        <v>24</v>
      </c>
      <c r="F90" s="13">
        <v>5</v>
      </c>
      <c r="G90" s="13">
        <v>3</v>
      </c>
      <c r="H90" s="14">
        <f t="shared" si="11"/>
        <v>8</v>
      </c>
      <c r="I90" s="49"/>
      <c r="J90" s="49"/>
      <c r="K90" s="15">
        <v>6</v>
      </c>
    </row>
    <row r="91" spans="1:11" s="5" customFormat="1" ht="86.25" customHeight="1">
      <c r="A91" s="33"/>
      <c r="B91" s="33"/>
      <c r="C91" s="33"/>
      <c r="D91" s="13" t="s">
        <v>110</v>
      </c>
      <c r="E91" s="13" t="s">
        <v>31</v>
      </c>
      <c r="F91" s="13">
        <v>5</v>
      </c>
      <c r="G91" s="13">
        <v>3</v>
      </c>
      <c r="H91" s="14">
        <f t="shared" si="11"/>
        <v>8</v>
      </c>
      <c r="I91" s="49"/>
      <c r="J91" s="49"/>
      <c r="K91" s="15">
        <v>6</v>
      </c>
    </row>
    <row r="92" spans="1:11" s="5" customFormat="1" ht="24">
      <c r="A92" s="33"/>
      <c r="B92" s="33"/>
      <c r="C92" s="33"/>
      <c r="D92" s="13" t="s">
        <v>111</v>
      </c>
      <c r="E92" s="13" t="s">
        <v>40</v>
      </c>
      <c r="F92" s="13">
        <v>4</v>
      </c>
      <c r="G92" s="13">
        <v>3</v>
      </c>
      <c r="H92" s="14">
        <f t="shared" si="11"/>
        <v>7</v>
      </c>
      <c r="I92" s="49"/>
      <c r="J92" s="49"/>
      <c r="K92" s="15">
        <v>5</v>
      </c>
    </row>
    <row r="93" spans="1:11" ht="35" customHeight="1">
      <c r="A93" s="33" t="s">
        <v>119</v>
      </c>
      <c r="B93" s="33" t="s">
        <v>97</v>
      </c>
      <c r="C93" s="33" t="s">
        <v>114</v>
      </c>
      <c r="D93" s="33" t="s">
        <v>93</v>
      </c>
      <c r="E93" s="13" t="s">
        <v>40</v>
      </c>
      <c r="F93" s="13">
        <v>4</v>
      </c>
      <c r="G93" s="13">
        <v>3</v>
      </c>
      <c r="H93" s="14">
        <f>F93+G93</f>
        <v>7</v>
      </c>
      <c r="I93" s="34" t="s">
        <v>116</v>
      </c>
      <c r="J93" s="34" t="s">
        <v>120</v>
      </c>
      <c r="K93" s="15">
        <v>5</v>
      </c>
    </row>
    <row r="94" spans="1:11" ht="57" customHeight="1">
      <c r="A94" s="33"/>
      <c r="B94" s="33"/>
      <c r="C94" s="33"/>
      <c r="D94" s="33"/>
      <c r="E94" s="13" t="s">
        <v>55</v>
      </c>
      <c r="F94" s="13">
        <v>2</v>
      </c>
      <c r="G94" s="13">
        <v>3</v>
      </c>
      <c r="H94" s="14">
        <f>F94+G94</f>
        <v>5</v>
      </c>
      <c r="I94" s="34"/>
      <c r="J94" s="34"/>
      <c r="K94" s="15">
        <v>3</v>
      </c>
    </row>
    <row r="95" spans="1:11" ht="44" customHeight="1">
      <c r="A95" s="33"/>
      <c r="B95" s="33"/>
      <c r="C95" s="33"/>
      <c r="D95" s="33"/>
      <c r="E95" s="13" t="s">
        <v>29</v>
      </c>
      <c r="F95" s="13">
        <v>4</v>
      </c>
      <c r="G95" s="13">
        <v>3</v>
      </c>
      <c r="H95" s="14">
        <v>7</v>
      </c>
      <c r="I95" s="34"/>
      <c r="J95" s="34"/>
      <c r="K95" s="15">
        <v>5</v>
      </c>
    </row>
    <row r="96" spans="1:11" ht="57" customHeight="1">
      <c r="A96" s="33"/>
      <c r="B96" s="33"/>
      <c r="C96" s="33"/>
      <c r="D96" s="33"/>
      <c r="E96" s="13" t="s">
        <v>75</v>
      </c>
      <c r="F96" s="13">
        <v>5</v>
      </c>
      <c r="G96" s="13">
        <v>3</v>
      </c>
      <c r="H96" s="14">
        <f t="shared" ref="H96:H98" si="12">F96+G96</f>
        <v>8</v>
      </c>
      <c r="I96" s="34"/>
      <c r="J96" s="34"/>
      <c r="K96" s="15">
        <v>6</v>
      </c>
    </row>
    <row r="97" spans="1:11" ht="45" customHeight="1">
      <c r="A97" s="33"/>
      <c r="B97" s="33"/>
      <c r="C97" s="33"/>
      <c r="D97" s="33" t="s">
        <v>121</v>
      </c>
      <c r="E97" s="13" t="s">
        <v>40</v>
      </c>
      <c r="F97" s="13">
        <v>4</v>
      </c>
      <c r="G97" s="13">
        <v>3</v>
      </c>
      <c r="H97" s="14">
        <f t="shared" si="12"/>
        <v>7</v>
      </c>
      <c r="I97" s="34"/>
      <c r="J97" s="34"/>
      <c r="K97" s="15">
        <v>5</v>
      </c>
    </row>
    <row r="98" spans="1:11" ht="57" customHeight="1">
      <c r="A98" s="33"/>
      <c r="B98" s="33"/>
      <c r="C98" s="33"/>
      <c r="D98" s="33"/>
      <c r="E98" s="13" t="s">
        <v>31</v>
      </c>
      <c r="F98" s="13">
        <v>5</v>
      </c>
      <c r="G98" s="13">
        <v>3</v>
      </c>
      <c r="H98" s="14">
        <f t="shared" si="12"/>
        <v>8</v>
      </c>
      <c r="I98" s="34"/>
      <c r="J98" s="34"/>
      <c r="K98" s="15">
        <v>6</v>
      </c>
    </row>
    <row r="99" spans="1:11" ht="67.5" customHeight="1">
      <c r="A99" s="33" t="s">
        <v>122</v>
      </c>
      <c r="B99" s="32" t="s">
        <v>71</v>
      </c>
      <c r="C99" s="33"/>
      <c r="D99" s="13" t="s">
        <v>123</v>
      </c>
      <c r="E99" s="13" t="s">
        <v>31</v>
      </c>
      <c r="F99" s="13">
        <v>5</v>
      </c>
      <c r="G99" s="13">
        <v>3</v>
      </c>
      <c r="H99" s="14">
        <f>F99+G99</f>
        <v>8</v>
      </c>
      <c r="I99" s="34" t="s">
        <v>124</v>
      </c>
      <c r="J99" s="34" t="s">
        <v>125</v>
      </c>
      <c r="K99" s="15">
        <v>6</v>
      </c>
    </row>
    <row r="100" spans="1:11" ht="24">
      <c r="A100" s="33"/>
      <c r="B100" s="33"/>
      <c r="C100" s="33"/>
      <c r="D100" s="13" t="s">
        <v>126</v>
      </c>
      <c r="E100" s="13" t="s">
        <v>40</v>
      </c>
      <c r="F100" s="13">
        <v>4</v>
      </c>
      <c r="G100" s="13">
        <v>3</v>
      </c>
      <c r="H100" s="14">
        <f>F100+G100</f>
        <v>7</v>
      </c>
      <c r="I100" s="34"/>
      <c r="J100" s="34"/>
      <c r="K100" s="15">
        <v>5</v>
      </c>
    </row>
    <row r="101" spans="1:11" ht="48">
      <c r="A101" s="33"/>
      <c r="B101" s="33"/>
      <c r="C101" s="33"/>
      <c r="D101" s="13" t="s">
        <v>127</v>
      </c>
      <c r="E101" s="13" t="s">
        <v>128</v>
      </c>
      <c r="F101" s="13">
        <v>2</v>
      </c>
      <c r="G101" s="13">
        <v>2</v>
      </c>
      <c r="H101" s="14">
        <f>F101+G101</f>
        <v>4</v>
      </c>
      <c r="I101" s="34"/>
      <c r="J101" s="34"/>
      <c r="K101" s="15">
        <f>H101-2</f>
        <v>2</v>
      </c>
    </row>
    <row r="102" spans="1:11" ht="39" customHeight="1">
      <c r="A102" s="33" t="s">
        <v>129</v>
      </c>
      <c r="B102" s="33" t="s">
        <v>130</v>
      </c>
      <c r="C102" s="33" t="s">
        <v>131</v>
      </c>
      <c r="D102" s="33" t="s">
        <v>132</v>
      </c>
      <c r="E102" s="13" t="s">
        <v>24</v>
      </c>
      <c r="F102" s="13">
        <v>5</v>
      </c>
      <c r="G102" s="13">
        <v>3</v>
      </c>
      <c r="H102" s="16">
        <v>8</v>
      </c>
      <c r="I102" s="34" t="s">
        <v>87</v>
      </c>
      <c r="J102" s="49" t="s">
        <v>133</v>
      </c>
      <c r="K102" s="15">
        <v>6</v>
      </c>
    </row>
    <row r="103" spans="1:11" ht="53" customHeight="1">
      <c r="A103" s="33"/>
      <c r="B103" s="33"/>
      <c r="C103" s="33"/>
      <c r="D103" s="33"/>
      <c r="E103" s="13" t="s">
        <v>27</v>
      </c>
      <c r="F103" s="13">
        <v>5</v>
      </c>
      <c r="G103" s="13">
        <v>3</v>
      </c>
      <c r="H103" s="16">
        <v>8</v>
      </c>
      <c r="I103" s="34"/>
      <c r="J103" s="49"/>
      <c r="K103" s="15">
        <v>6</v>
      </c>
    </row>
    <row r="104" spans="1:11" ht="46" customHeight="1">
      <c r="A104" s="33"/>
      <c r="B104" s="33"/>
      <c r="C104" s="33"/>
      <c r="D104" s="33"/>
      <c r="E104" s="13" t="s">
        <v>28</v>
      </c>
      <c r="F104" s="13">
        <v>5</v>
      </c>
      <c r="G104" s="13">
        <v>3</v>
      </c>
      <c r="H104" s="14">
        <f t="shared" ref="H104" si="13">F104+G104</f>
        <v>8</v>
      </c>
      <c r="I104" s="34"/>
      <c r="J104" s="49"/>
      <c r="K104" s="15">
        <v>6</v>
      </c>
    </row>
    <row r="105" spans="1:11" ht="48">
      <c r="A105" s="33"/>
      <c r="B105" s="33"/>
      <c r="C105" s="33"/>
      <c r="D105" s="13" t="s">
        <v>134</v>
      </c>
      <c r="E105" s="13" t="s">
        <v>128</v>
      </c>
      <c r="F105" s="13">
        <v>2</v>
      </c>
      <c r="G105" s="13">
        <v>1</v>
      </c>
      <c r="H105" s="14">
        <f>F105+G105</f>
        <v>3</v>
      </c>
      <c r="I105" s="34"/>
      <c r="J105" s="49"/>
      <c r="K105" s="15">
        <v>1</v>
      </c>
    </row>
    <row r="106" spans="1:11" ht="60" customHeight="1">
      <c r="A106" s="33"/>
      <c r="B106" s="33"/>
      <c r="C106" s="33"/>
      <c r="D106" s="13" t="s">
        <v>135</v>
      </c>
      <c r="E106" s="13" t="s">
        <v>75</v>
      </c>
      <c r="F106" s="13">
        <v>5</v>
      </c>
      <c r="G106" s="13">
        <v>3</v>
      </c>
      <c r="H106" s="14">
        <f>F106+G106</f>
        <v>8</v>
      </c>
      <c r="I106" s="34"/>
      <c r="J106" s="49"/>
      <c r="K106" s="15">
        <v>6</v>
      </c>
    </row>
    <row r="107" spans="1:11" ht="60" customHeight="1">
      <c r="A107" s="33"/>
      <c r="B107" s="33"/>
      <c r="C107" s="33"/>
      <c r="D107" s="33" t="s">
        <v>136</v>
      </c>
      <c r="E107" s="13" t="s">
        <v>24</v>
      </c>
      <c r="F107" s="13">
        <v>5</v>
      </c>
      <c r="G107" s="13">
        <v>3</v>
      </c>
      <c r="H107" s="16">
        <v>8</v>
      </c>
      <c r="I107" s="34"/>
      <c r="J107" s="49"/>
      <c r="K107" s="15">
        <v>6</v>
      </c>
    </row>
    <row r="108" spans="1:11" ht="60" customHeight="1">
      <c r="A108" s="33"/>
      <c r="B108" s="33"/>
      <c r="C108" s="33"/>
      <c r="D108" s="33"/>
      <c r="E108" s="13" t="s">
        <v>27</v>
      </c>
      <c r="F108" s="13">
        <v>5</v>
      </c>
      <c r="G108" s="13">
        <v>3</v>
      </c>
      <c r="H108" s="16">
        <v>8</v>
      </c>
      <c r="I108" s="34"/>
      <c r="J108" s="49"/>
      <c r="K108" s="15">
        <v>6</v>
      </c>
    </row>
    <row r="109" spans="1:11" ht="60" customHeight="1">
      <c r="A109" s="33"/>
      <c r="B109" s="33"/>
      <c r="C109" s="33"/>
      <c r="D109" s="33"/>
      <c r="E109" s="13" t="s">
        <v>137</v>
      </c>
      <c r="F109" s="13">
        <v>5</v>
      </c>
      <c r="G109" s="13">
        <v>2</v>
      </c>
      <c r="H109" s="14">
        <f>F109+G109</f>
        <v>7</v>
      </c>
      <c r="I109" s="34"/>
      <c r="J109" s="49"/>
      <c r="K109" s="15">
        <v>5</v>
      </c>
    </row>
    <row r="110" spans="1:11" ht="60" customHeight="1">
      <c r="A110" s="33"/>
      <c r="B110" s="33"/>
      <c r="C110" s="33"/>
      <c r="D110" s="33"/>
      <c r="E110" s="13" t="s">
        <v>28</v>
      </c>
      <c r="F110" s="13">
        <v>5</v>
      </c>
      <c r="G110" s="13">
        <v>3</v>
      </c>
      <c r="H110" s="14">
        <f t="shared" ref="H110" si="14">F110+G110</f>
        <v>8</v>
      </c>
      <c r="I110" s="34"/>
      <c r="J110" s="49"/>
      <c r="K110" s="15">
        <v>6</v>
      </c>
    </row>
    <row r="111" spans="1:11" ht="36">
      <c r="A111" s="33"/>
      <c r="B111" s="33"/>
      <c r="C111" s="33"/>
      <c r="D111" s="33"/>
      <c r="E111" s="13" t="s">
        <v>138</v>
      </c>
      <c r="F111" s="13">
        <v>5</v>
      </c>
      <c r="G111" s="13">
        <v>3</v>
      </c>
      <c r="H111" s="14">
        <v>8</v>
      </c>
      <c r="I111" s="34"/>
      <c r="J111" s="49"/>
      <c r="K111" s="15">
        <v>6</v>
      </c>
    </row>
    <row r="112" spans="1:11" ht="31" customHeight="1">
      <c r="A112" s="33" t="s">
        <v>139</v>
      </c>
      <c r="B112" s="33" t="s">
        <v>140</v>
      </c>
      <c r="C112" s="33" t="s">
        <v>51</v>
      </c>
      <c r="D112" s="33" t="s">
        <v>141</v>
      </c>
      <c r="E112" s="13" t="s">
        <v>55</v>
      </c>
      <c r="F112" s="13">
        <v>2</v>
      </c>
      <c r="G112" s="13">
        <v>3</v>
      </c>
      <c r="H112" s="14">
        <f t="shared" ref="H112:H117" si="15">F112+G112</f>
        <v>5</v>
      </c>
      <c r="I112" s="34" t="s">
        <v>142</v>
      </c>
      <c r="J112" s="44" t="s">
        <v>143</v>
      </c>
      <c r="K112" s="15">
        <v>3</v>
      </c>
    </row>
    <row r="113" spans="1:11" ht="50" customHeight="1">
      <c r="A113" s="33"/>
      <c r="B113" s="33"/>
      <c r="C113" s="33"/>
      <c r="D113" s="33"/>
      <c r="E113" s="13" t="s">
        <v>24</v>
      </c>
      <c r="F113" s="13">
        <v>5</v>
      </c>
      <c r="G113" s="13">
        <v>3</v>
      </c>
      <c r="H113" s="14">
        <f t="shared" si="15"/>
        <v>8</v>
      </c>
      <c r="I113" s="34"/>
      <c r="J113" s="44"/>
      <c r="K113" s="15">
        <v>6</v>
      </c>
    </row>
    <row r="114" spans="1:11" ht="45" customHeight="1">
      <c r="A114" s="33"/>
      <c r="B114" s="33"/>
      <c r="C114" s="33"/>
      <c r="D114" s="33"/>
      <c r="E114" s="13" t="s">
        <v>28</v>
      </c>
      <c r="F114" s="13">
        <v>5</v>
      </c>
      <c r="G114" s="13">
        <v>3</v>
      </c>
      <c r="H114" s="14">
        <f t="shared" si="15"/>
        <v>8</v>
      </c>
      <c r="I114" s="34"/>
      <c r="J114" s="44"/>
      <c r="K114" s="15">
        <v>6</v>
      </c>
    </row>
    <row r="115" spans="1:11" ht="31" customHeight="1">
      <c r="A115" s="33"/>
      <c r="B115" s="33"/>
      <c r="C115" s="33"/>
      <c r="D115" s="33"/>
      <c r="E115" s="13" t="s">
        <v>27</v>
      </c>
      <c r="F115" s="13">
        <v>5</v>
      </c>
      <c r="G115" s="13">
        <v>3</v>
      </c>
      <c r="H115" s="16">
        <f t="shared" si="15"/>
        <v>8</v>
      </c>
      <c r="I115" s="34"/>
      <c r="J115" s="44"/>
      <c r="K115" s="15">
        <v>6</v>
      </c>
    </row>
    <row r="116" spans="1:11" ht="24">
      <c r="A116" s="33"/>
      <c r="B116" s="33"/>
      <c r="C116" s="33"/>
      <c r="D116" s="33"/>
      <c r="E116" s="13" t="s">
        <v>40</v>
      </c>
      <c r="F116" s="13">
        <v>4</v>
      </c>
      <c r="G116" s="13">
        <v>3</v>
      </c>
      <c r="H116" s="14">
        <f t="shared" si="15"/>
        <v>7</v>
      </c>
      <c r="I116" s="34"/>
      <c r="J116" s="44"/>
      <c r="K116" s="15">
        <v>5</v>
      </c>
    </row>
    <row r="117" spans="1:11" ht="75" customHeight="1">
      <c r="A117" s="33"/>
      <c r="B117" s="33"/>
      <c r="C117" s="33"/>
      <c r="D117" s="33"/>
      <c r="E117" s="13" t="s">
        <v>31</v>
      </c>
      <c r="F117" s="13">
        <v>5</v>
      </c>
      <c r="G117" s="13">
        <v>2</v>
      </c>
      <c r="H117" s="14">
        <f t="shared" si="15"/>
        <v>7</v>
      </c>
      <c r="I117" s="34"/>
      <c r="J117" s="44"/>
      <c r="K117" s="15">
        <v>5</v>
      </c>
    </row>
    <row r="118" spans="1:11" ht="63.75" customHeight="1">
      <c r="A118" s="33"/>
      <c r="B118" s="33"/>
      <c r="C118" s="33"/>
      <c r="D118" s="33"/>
      <c r="E118" s="13" t="s">
        <v>29</v>
      </c>
      <c r="F118" s="13">
        <v>4</v>
      </c>
      <c r="G118" s="13">
        <v>3</v>
      </c>
      <c r="H118" s="14">
        <v>7</v>
      </c>
      <c r="I118" s="34"/>
      <c r="J118" s="44"/>
      <c r="K118" s="15">
        <v>5</v>
      </c>
    </row>
    <row r="119" spans="1:11" s="6" customFormat="1" ht="40" customHeight="1">
      <c r="A119" s="33"/>
      <c r="B119" s="33"/>
      <c r="C119" s="33"/>
      <c r="D119" s="13" t="s">
        <v>144</v>
      </c>
      <c r="E119" s="13" t="s">
        <v>81</v>
      </c>
      <c r="F119" s="13">
        <v>5</v>
      </c>
      <c r="G119" s="13">
        <v>3</v>
      </c>
      <c r="H119" s="14">
        <f>F119+G119</f>
        <v>8</v>
      </c>
      <c r="I119" s="34"/>
      <c r="J119" s="44"/>
      <c r="K119" s="15">
        <v>6</v>
      </c>
    </row>
    <row r="120" spans="1:11" ht="48">
      <c r="A120" s="33"/>
      <c r="B120" s="33"/>
      <c r="C120" s="33"/>
      <c r="D120" s="19" t="s">
        <v>145</v>
      </c>
      <c r="E120" s="13" t="s">
        <v>75</v>
      </c>
      <c r="F120" s="13">
        <v>5</v>
      </c>
      <c r="G120" s="13">
        <v>3</v>
      </c>
      <c r="H120" s="14">
        <f>F120+G120</f>
        <v>8</v>
      </c>
      <c r="I120" s="34"/>
      <c r="J120" s="44"/>
      <c r="K120" s="15">
        <v>6</v>
      </c>
    </row>
    <row r="121" spans="1:11" ht="55" customHeight="1">
      <c r="A121" s="33" t="s">
        <v>146</v>
      </c>
      <c r="B121" s="33" t="s">
        <v>147</v>
      </c>
      <c r="C121" s="33" t="s">
        <v>148</v>
      </c>
      <c r="D121" s="13" t="s">
        <v>149</v>
      </c>
      <c r="E121" s="13" t="s">
        <v>31</v>
      </c>
      <c r="F121" s="13">
        <v>5</v>
      </c>
      <c r="G121" s="13">
        <v>3</v>
      </c>
      <c r="H121" s="14">
        <f>F121+G121</f>
        <v>8</v>
      </c>
      <c r="I121" s="34" t="s">
        <v>150</v>
      </c>
      <c r="J121" s="34" t="s">
        <v>151</v>
      </c>
      <c r="K121" s="15">
        <v>6</v>
      </c>
    </row>
    <row r="122" spans="1:11" ht="50" customHeight="1">
      <c r="A122" s="33"/>
      <c r="B122" s="33"/>
      <c r="C122" s="33"/>
      <c r="D122" s="33" t="s">
        <v>152</v>
      </c>
      <c r="E122" s="13" t="s">
        <v>24</v>
      </c>
      <c r="F122" s="13">
        <v>5</v>
      </c>
      <c r="G122" s="13">
        <v>3</v>
      </c>
      <c r="H122" s="14">
        <f>F122+G122</f>
        <v>8</v>
      </c>
      <c r="I122" s="34"/>
      <c r="J122" s="34"/>
      <c r="K122" s="15">
        <v>6</v>
      </c>
    </row>
    <row r="123" spans="1:11" ht="50" customHeight="1">
      <c r="A123" s="33"/>
      <c r="B123" s="33"/>
      <c r="C123" s="33"/>
      <c r="D123" s="33"/>
      <c r="E123" s="13" t="s">
        <v>28</v>
      </c>
      <c r="F123" s="13">
        <v>5</v>
      </c>
      <c r="G123" s="13">
        <v>3</v>
      </c>
      <c r="H123" s="14">
        <f t="shared" ref="H123:H124" si="16">F123+G123</f>
        <v>8</v>
      </c>
      <c r="I123" s="34"/>
      <c r="J123" s="34"/>
      <c r="K123" s="15">
        <v>5</v>
      </c>
    </row>
    <row r="124" spans="1:11" ht="74.25" customHeight="1">
      <c r="A124" s="33"/>
      <c r="B124" s="33"/>
      <c r="C124" s="33"/>
      <c r="D124" s="33"/>
      <c r="E124" s="13" t="s">
        <v>27</v>
      </c>
      <c r="F124" s="13">
        <v>5</v>
      </c>
      <c r="G124" s="13">
        <v>3</v>
      </c>
      <c r="H124" s="16">
        <f t="shared" si="16"/>
        <v>8</v>
      </c>
      <c r="I124" s="34"/>
      <c r="J124" s="34"/>
      <c r="K124" s="15">
        <v>6</v>
      </c>
    </row>
    <row r="125" spans="1:11" ht="43" customHeight="1">
      <c r="A125" s="33"/>
      <c r="B125" s="33"/>
      <c r="C125" s="33"/>
      <c r="D125" s="33"/>
      <c r="E125" s="13" t="s">
        <v>29</v>
      </c>
      <c r="F125" s="13">
        <v>4</v>
      </c>
      <c r="G125" s="13">
        <v>3</v>
      </c>
      <c r="H125" s="14">
        <v>7</v>
      </c>
      <c r="I125" s="34"/>
      <c r="J125" s="34"/>
      <c r="K125" s="15">
        <v>5</v>
      </c>
    </row>
    <row r="126" spans="1:11" ht="43" customHeight="1">
      <c r="A126" s="33"/>
      <c r="B126" s="33"/>
      <c r="C126" s="33"/>
      <c r="D126" s="33"/>
      <c r="E126" s="13" t="s">
        <v>75</v>
      </c>
      <c r="F126" s="13">
        <v>5</v>
      </c>
      <c r="G126" s="13">
        <v>3</v>
      </c>
      <c r="H126" s="14">
        <f t="shared" ref="H126:H127" si="17">F126+G126</f>
        <v>8</v>
      </c>
      <c r="I126" s="34"/>
      <c r="J126" s="34"/>
      <c r="K126" s="15">
        <v>6</v>
      </c>
    </row>
    <row r="127" spans="1:11" ht="43" customHeight="1">
      <c r="A127" s="33"/>
      <c r="B127" s="33"/>
      <c r="C127" s="33"/>
      <c r="D127" s="33"/>
      <c r="E127" s="13" t="s">
        <v>33</v>
      </c>
      <c r="F127" s="13">
        <v>5</v>
      </c>
      <c r="G127" s="13">
        <v>3</v>
      </c>
      <c r="H127" s="16">
        <f t="shared" si="17"/>
        <v>8</v>
      </c>
      <c r="I127" s="34"/>
      <c r="J127" s="34"/>
      <c r="K127" s="15">
        <v>6</v>
      </c>
    </row>
    <row r="128" spans="1:11" ht="73" customHeight="1">
      <c r="A128" s="33"/>
      <c r="B128" s="33"/>
      <c r="C128" s="33"/>
      <c r="D128" s="13" t="s">
        <v>153</v>
      </c>
      <c r="E128" s="19" t="s">
        <v>29</v>
      </c>
      <c r="F128" s="13">
        <v>4</v>
      </c>
      <c r="G128" s="13">
        <v>3</v>
      </c>
      <c r="H128" s="14">
        <v>7</v>
      </c>
      <c r="I128" s="34"/>
      <c r="J128" s="34"/>
      <c r="K128" s="15">
        <v>5</v>
      </c>
    </row>
    <row r="129" spans="1:1023" ht="36">
      <c r="A129" s="33" t="s">
        <v>154</v>
      </c>
      <c r="B129" s="33" t="s">
        <v>155</v>
      </c>
      <c r="C129" s="33" t="s">
        <v>156</v>
      </c>
      <c r="D129" s="33" t="s">
        <v>157</v>
      </c>
      <c r="E129" s="13" t="s">
        <v>138</v>
      </c>
      <c r="F129" s="13">
        <v>5</v>
      </c>
      <c r="G129" s="13">
        <v>3</v>
      </c>
      <c r="H129" s="14">
        <f t="shared" ref="H129:H130" si="18">F129+G129</f>
        <v>8</v>
      </c>
      <c r="I129" s="57" t="s">
        <v>158</v>
      </c>
      <c r="J129" s="57"/>
      <c r="K129" s="15">
        <f t="shared" ref="K129:K133" si="19">H129-2</f>
        <v>6</v>
      </c>
      <c r="AME129"/>
    </row>
    <row r="130" spans="1:1023" ht="79" customHeight="1">
      <c r="A130" s="33"/>
      <c r="B130" s="33"/>
      <c r="C130" s="33"/>
      <c r="D130" s="33"/>
      <c r="E130" s="13" t="s">
        <v>159</v>
      </c>
      <c r="F130" s="13">
        <v>5</v>
      </c>
      <c r="G130" s="13">
        <v>3</v>
      </c>
      <c r="H130" s="14">
        <f t="shared" si="18"/>
        <v>8</v>
      </c>
      <c r="I130" s="57"/>
      <c r="J130" s="57"/>
      <c r="K130" s="15">
        <f t="shared" si="19"/>
        <v>6</v>
      </c>
      <c r="AME130"/>
    </row>
    <row r="131" spans="1:1023" ht="58" customHeight="1">
      <c r="A131" s="33"/>
      <c r="B131" s="33"/>
      <c r="C131" s="33"/>
      <c r="D131" s="33" t="s">
        <v>160</v>
      </c>
      <c r="E131" s="13" t="s">
        <v>28</v>
      </c>
      <c r="F131" s="13">
        <v>5</v>
      </c>
      <c r="G131" s="13">
        <v>3</v>
      </c>
      <c r="H131" s="14">
        <f>F131+G131</f>
        <v>8</v>
      </c>
      <c r="I131" s="57"/>
      <c r="J131" s="57"/>
      <c r="K131" s="15">
        <f t="shared" si="19"/>
        <v>6</v>
      </c>
      <c r="AME131"/>
    </row>
    <row r="132" spans="1:1023" ht="58" customHeight="1">
      <c r="A132" s="33"/>
      <c r="B132" s="33"/>
      <c r="C132" s="33"/>
      <c r="D132" s="33"/>
      <c r="E132" s="13" t="s">
        <v>27</v>
      </c>
      <c r="F132" s="13">
        <v>5</v>
      </c>
      <c r="G132" s="13">
        <v>3</v>
      </c>
      <c r="H132" s="16">
        <f t="shared" ref="H132:H133" si="20">F132+G132</f>
        <v>8</v>
      </c>
      <c r="I132" s="57"/>
      <c r="J132" s="57"/>
      <c r="K132" s="15">
        <f t="shared" si="19"/>
        <v>6</v>
      </c>
      <c r="AME132"/>
    </row>
    <row r="133" spans="1:1023" ht="33.75" customHeight="1">
      <c r="A133" s="33"/>
      <c r="B133" s="33"/>
      <c r="C133" s="33"/>
      <c r="D133" s="13" t="s">
        <v>161</v>
      </c>
      <c r="E133" s="33" t="s">
        <v>138</v>
      </c>
      <c r="F133" s="33">
        <v>5</v>
      </c>
      <c r="G133" s="33">
        <v>3</v>
      </c>
      <c r="H133" s="49">
        <f t="shared" si="20"/>
        <v>8</v>
      </c>
      <c r="I133" s="57"/>
      <c r="J133" s="57"/>
      <c r="K133" s="48">
        <f t="shared" si="19"/>
        <v>6</v>
      </c>
      <c r="AME133"/>
    </row>
    <row r="134" spans="1:1023" ht="33.75" customHeight="1">
      <c r="A134" s="33"/>
      <c r="B134" s="33"/>
      <c r="C134" s="33"/>
      <c r="D134" s="13" t="s">
        <v>162</v>
      </c>
      <c r="E134" s="33"/>
      <c r="F134" s="33"/>
      <c r="G134" s="33"/>
      <c r="H134" s="49"/>
      <c r="I134" s="57"/>
      <c r="J134" s="57"/>
      <c r="K134" s="48"/>
      <c r="AME134"/>
    </row>
    <row r="135" spans="1:1023" ht="38" customHeight="1">
      <c r="A135" s="33"/>
      <c r="B135" s="33"/>
      <c r="C135" s="33"/>
      <c r="D135" s="13" t="s">
        <v>163</v>
      </c>
      <c r="E135" s="33"/>
      <c r="F135" s="33"/>
      <c r="G135" s="33"/>
      <c r="H135" s="49"/>
      <c r="I135" s="57"/>
      <c r="J135" s="57"/>
      <c r="K135" s="48"/>
      <c r="AME135"/>
    </row>
    <row r="136" spans="1:1023" ht="31" customHeight="1">
      <c r="A136" s="35" t="s">
        <v>164</v>
      </c>
      <c r="B136" s="35" t="s">
        <v>165</v>
      </c>
      <c r="C136" s="35" t="s">
        <v>51</v>
      </c>
      <c r="D136" s="35" t="s">
        <v>166</v>
      </c>
      <c r="E136" s="22" t="s">
        <v>40</v>
      </c>
      <c r="F136" s="22">
        <v>4</v>
      </c>
      <c r="G136" s="22">
        <v>3</v>
      </c>
      <c r="H136" s="23">
        <f t="shared" ref="H136" si="21">F136+G136</f>
        <v>7</v>
      </c>
      <c r="I136" s="54" t="s">
        <v>87</v>
      </c>
      <c r="J136" s="54" t="s">
        <v>167</v>
      </c>
      <c r="K136" s="23">
        <v>5</v>
      </c>
      <c r="AMF136" s="1"/>
      <c r="AMG136" s="1"/>
      <c r="AMH136" s="1"/>
      <c r="AMI136" s="1"/>
    </row>
    <row r="137" spans="1:1023" ht="38" customHeight="1">
      <c r="A137" s="36"/>
      <c r="B137" s="36"/>
      <c r="C137" s="36"/>
      <c r="D137" s="36"/>
      <c r="E137" s="22" t="s">
        <v>31</v>
      </c>
      <c r="F137" s="22">
        <v>5</v>
      </c>
      <c r="G137" s="22">
        <v>3</v>
      </c>
      <c r="H137" s="25">
        <v>8</v>
      </c>
      <c r="I137" s="55"/>
      <c r="J137" s="55"/>
      <c r="K137" s="23">
        <v>6</v>
      </c>
      <c r="AMF137" s="1"/>
      <c r="AMG137" s="1"/>
      <c r="AMH137" s="1"/>
      <c r="AMI137" s="1"/>
    </row>
    <row r="138" spans="1:1023" ht="11" customHeight="1">
      <c r="A138" s="36"/>
      <c r="B138" s="36"/>
      <c r="C138" s="36"/>
      <c r="D138" s="52" t="s">
        <v>168</v>
      </c>
      <c r="E138" s="53" t="s">
        <v>40</v>
      </c>
      <c r="F138" s="52">
        <v>4</v>
      </c>
      <c r="G138" s="52">
        <v>3</v>
      </c>
      <c r="H138" s="51">
        <v>7</v>
      </c>
      <c r="I138" s="55"/>
      <c r="J138" s="55"/>
      <c r="K138" s="51">
        <v>5</v>
      </c>
      <c r="AMF138" s="1"/>
      <c r="AMG138" s="1"/>
      <c r="AMH138" s="1"/>
      <c r="AMI138" s="1"/>
    </row>
    <row r="139" spans="1:1023" ht="12.5" customHeight="1">
      <c r="A139" s="36"/>
      <c r="B139" s="36"/>
      <c r="C139" s="36"/>
      <c r="D139" s="52"/>
      <c r="E139" s="53"/>
      <c r="F139" s="52"/>
      <c r="G139" s="52"/>
      <c r="H139" s="51"/>
      <c r="I139" s="55"/>
      <c r="J139" s="55"/>
      <c r="K139" s="51"/>
      <c r="AMF139" s="1"/>
      <c r="AMG139" s="1"/>
      <c r="AMH139" s="1"/>
      <c r="AMI139" s="1"/>
    </row>
    <row r="140" spans="1:1023" ht="14" customHeight="1">
      <c r="A140" s="36"/>
      <c r="B140" s="36"/>
      <c r="C140" s="36"/>
      <c r="D140" s="52"/>
      <c r="E140" s="53"/>
      <c r="F140" s="52"/>
      <c r="G140" s="52"/>
      <c r="H140" s="51"/>
      <c r="I140" s="55"/>
      <c r="J140" s="55"/>
      <c r="K140" s="51"/>
      <c r="AMF140" s="1"/>
      <c r="AMG140" s="1"/>
      <c r="AMH140" s="1"/>
      <c r="AMI140" s="1"/>
    </row>
    <row r="141" spans="1:1023" ht="15" customHeight="1">
      <c r="A141" s="36"/>
      <c r="B141" s="36"/>
      <c r="C141" s="36"/>
      <c r="D141" s="52"/>
      <c r="E141" s="53"/>
      <c r="F141" s="52"/>
      <c r="G141" s="52"/>
      <c r="H141" s="51"/>
      <c r="I141" s="55"/>
      <c r="J141" s="55"/>
      <c r="K141" s="51"/>
      <c r="AMF141" s="1"/>
      <c r="AMG141" s="1"/>
      <c r="AMH141" s="1"/>
      <c r="AMI141" s="1"/>
    </row>
    <row r="142" spans="1:1023" ht="41" customHeight="1">
      <c r="A142" s="36"/>
      <c r="B142" s="36"/>
      <c r="C142" s="36"/>
      <c r="D142" s="52"/>
      <c r="E142" s="22" t="s">
        <v>29</v>
      </c>
      <c r="F142" s="22">
        <v>4</v>
      </c>
      <c r="G142" s="22">
        <v>3</v>
      </c>
      <c r="H142" s="23">
        <v>7</v>
      </c>
      <c r="I142" s="55"/>
      <c r="J142" s="55"/>
      <c r="K142" s="23">
        <v>5</v>
      </c>
      <c r="AMF142" s="1"/>
      <c r="AMG142" s="1"/>
      <c r="AMH142" s="1"/>
      <c r="AMI142" s="1"/>
    </row>
    <row r="143" spans="1:1023" ht="31" customHeight="1">
      <c r="A143" s="36"/>
      <c r="B143" s="36"/>
      <c r="C143" s="36"/>
      <c r="D143" s="52"/>
      <c r="E143" s="22" t="s">
        <v>55</v>
      </c>
      <c r="F143" s="22">
        <v>2</v>
      </c>
      <c r="G143" s="22">
        <v>3</v>
      </c>
      <c r="H143" s="26">
        <v>5</v>
      </c>
      <c r="I143" s="55"/>
      <c r="J143" s="55"/>
      <c r="K143" s="24">
        <v>3</v>
      </c>
      <c r="AMF143" s="1"/>
      <c r="AMG143" s="1"/>
      <c r="AMH143" s="1"/>
      <c r="AMI143" s="1"/>
    </row>
    <row r="144" spans="1:1023" ht="40" customHeight="1">
      <c r="A144" s="36"/>
      <c r="B144" s="36"/>
      <c r="C144" s="36"/>
      <c r="D144" s="52"/>
      <c r="E144" s="22" t="s">
        <v>75</v>
      </c>
      <c r="F144" s="22">
        <v>5</v>
      </c>
      <c r="G144" s="22">
        <v>3</v>
      </c>
      <c r="H144" s="24">
        <f>F144+G144</f>
        <v>8</v>
      </c>
      <c r="I144" s="55"/>
      <c r="J144" s="55"/>
      <c r="K144" s="24">
        <v>6</v>
      </c>
      <c r="AMF144" s="1"/>
      <c r="AMG144" s="1"/>
      <c r="AMH144" s="1"/>
      <c r="AMI144" s="1"/>
    </row>
    <row r="145" spans="1:1023" ht="40" customHeight="1">
      <c r="A145" s="36"/>
      <c r="B145" s="36"/>
      <c r="C145" s="36"/>
      <c r="D145" s="52"/>
      <c r="E145" s="13" t="s">
        <v>24</v>
      </c>
      <c r="F145" s="13">
        <v>5</v>
      </c>
      <c r="G145" s="13">
        <v>3</v>
      </c>
      <c r="H145" s="14">
        <f t="shared" ref="H145" si="22">F145+G145</f>
        <v>8</v>
      </c>
      <c r="I145" s="55"/>
      <c r="J145" s="55"/>
      <c r="K145" s="23">
        <v>6</v>
      </c>
      <c r="AMF145" s="1"/>
      <c r="AMG145" s="1"/>
      <c r="AMH145" s="1"/>
      <c r="AMI145" s="1"/>
    </row>
    <row r="146" spans="1:1023" ht="40" customHeight="1">
      <c r="A146" s="36"/>
      <c r="B146" s="36"/>
      <c r="C146" s="36"/>
      <c r="D146" s="52"/>
      <c r="E146" s="22" t="s">
        <v>33</v>
      </c>
      <c r="F146" s="22">
        <v>5</v>
      </c>
      <c r="G146" s="22">
        <v>3</v>
      </c>
      <c r="H146" s="23">
        <f t="shared" ref="H146" si="23">F146+G146</f>
        <v>8</v>
      </c>
      <c r="I146" s="55"/>
      <c r="J146" s="55"/>
      <c r="K146" s="24">
        <v>6</v>
      </c>
      <c r="AMF146" s="1"/>
      <c r="AMG146" s="1"/>
      <c r="AMH146" s="1"/>
      <c r="AMI146" s="1"/>
    </row>
    <row r="147" spans="1:1023" ht="40" customHeight="1">
      <c r="A147" s="36"/>
      <c r="B147" s="36"/>
      <c r="C147" s="36"/>
      <c r="D147" s="35" t="s">
        <v>169</v>
      </c>
      <c r="E147" s="22" t="s">
        <v>27</v>
      </c>
      <c r="F147" s="22">
        <v>5</v>
      </c>
      <c r="G147" s="22">
        <v>3</v>
      </c>
      <c r="H147" s="25">
        <v>8</v>
      </c>
      <c r="I147" s="55"/>
      <c r="J147" s="55"/>
      <c r="K147" s="24">
        <v>6</v>
      </c>
      <c r="AMF147" s="1"/>
      <c r="AMG147" s="1"/>
      <c r="AMH147" s="1"/>
      <c r="AMI147" s="1"/>
    </row>
    <row r="148" spans="1:1023" ht="40" customHeight="1">
      <c r="A148" s="36"/>
      <c r="B148" s="36"/>
      <c r="C148" s="36"/>
      <c r="D148" s="36"/>
      <c r="E148" s="27" t="s">
        <v>24</v>
      </c>
      <c r="F148" s="28">
        <v>5</v>
      </c>
      <c r="G148" s="28">
        <v>3</v>
      </c>
      <c r="H148" s="29">
        <v>8</v>
      </c>
      <c r="I148" s="55"/>
      <c r="J148" s="55"/>
      <c r="K148" s="24">
        <v>6</v>
      </c>
      <c r="AMF148" s="1"/>
      <c r="AMG148" s="1"/>
      <c r="AMH148" s="1"/>
      <c r="AMI148" s="1"/>
    </row>
    <row r="149" spans="1:1023" ht="40" customHeight="1">
      <c r="A149" s="36"/>
      <c r="B149" s="36"/>
      <c r="C149" s="36"/>
      <c r="D149" s="37"/>
      <c r="E149" s="22" t="s">
        <v>24</v>
      </c>
      <c r="F149" s="22">
        <v>5</v>
      </c>
      <c r="G149" s="22">
        <v>3</v>
      </c>
      <c r="H149" s="24">
        <v>8</v>
      </c>
      <c r="I149" s="55"/>
      <c r="J149" s="55"/>
      <c r="K149" s="24">
        <v>6</v>
      </c>
      <c r="AMF149" s="1"/>
      <c r="AMG149" s="1"/>
      <c r="AMH149" s="1"/>
      <c r="AMI149" s="1"/>
    </row>
    <row r="150" spans="1:1023" ht="40" customHeight="1">
      <c r="A150" s="37"/>
      <c r="B150" s="37"/>
      <c r="C150" s="37"/>
      <c r="D150" s="22" t="s">
        <v>170</v>
      </c>
      <c r="E150" s="13" t="s">
        <v>138</v>
      </c>
      <c r="F150" s="13">
        <v>5</v>
      </c>
      <c r="G150" s="13">
        <v>3</v>
      </c>
      <c r="H150" s="29">
        <v>8</v>
      </c>
      <c r="I150" s="56"/>
      <c r="J150" s="56"/>
      <c r="K150" s="24">
        <v>6</v>
      </c>
      <c r="AMF150" s="1"/>
      <c r="AMG150" s="1"/>
      <c r="AMH150" s="1"/>
      <c r="AMI150" s="1"/>
    </row>
    <row r="151" spans="1:1023" ht="60" customHeight="1">
      <c r="A151" s="33" t="s">
        <v>171</v>
      </c>
      <c r="B151" s="33" t="s">
        <v>85</v>
      </c>
      <c r="C151" s="33" t="s">
        <v>172</v>
      </c>
      <c r="D151" s="13" t="s">
        <v>173</v>
      </c>
      <c r="E151" s="13" t="s">
        <v>28</v>
      </c>
      <c r="F151" s="13">
        <v>5</v>
      </c>
      <c r="G151" s="13">
        <v>2</v>
      </c>
      <c r="H151" s="14">
        <f>F151+G151</f>
        <v>7</v>
      </c>
      <c r="I151" s="34" t="s">
        <v>174</v>
      </c>
      <c r="J151" s="34"/>
      <c r="K151" s="15">
        <v>5</v>
      </c>
    </row>
    <row r="152" spans="1:1023" ht="33.75" customHeight="1">
      <c r="A152" s="33"/>
      <c r="B152" s="33"/>
      <c r="C152" s="33"/>
      <c r="D152" s="13" t="s">
        <v>175</v>
      </c>
      <c r="E152" s="13" t="s">
        <v>137</v>
      </c>
      <c r="F152" s="13">
        <v>5</v>
      </c>
      <c r="G152" s="13">
        <v>2</v>
      </c>
      <c r="H152" s="14">
        <f>F152+G152</f>
        <v>7</v>
      </c>
      <c r="I152" s="34"/>
      <c r="J152" s="34"/>
      <c r="K152" s="15">
        <v>5</v>
      </c>
    </row>
    <row r="153" spans="1:1023" ht="48" customHeight="1">
      <c r="A153" s="33" t="s">
        <v>176</v>
      </c>
      <c r="B153" s="33" t="s">
        <v>177</v>
      </c>
      <c r="C153" s="33" t="s">
        <v>172</v>
      </c>
      <c r="D153" s="33" t="s">
        <v>178</v>
      </c>
      <c r="E153" s="13" t="s">
        <v>28</v>
      </c>
      <c r="F153" s="13">
        <v>5</v>
      </c>
      <c r="G153" s="13">
        <v>3</v>
      </c>
      <c r="H153" s="14">
        <f t="shared" ref="H153:H157" si="24">F153+G153</f>
        <v>8</v>
      </c>
      <c r="I153" s="34" t="s">
        <v>179</v>
      </c>
      <c r="J153" s="34" t="s">
        <v>151</v>
      </c>
      <c r="K153" s="15">
        <v>6</v>
      </c>
    </row>
    <row r="154" spans="1:1023" s="6" customFormat="1" ht="40" customHeight="1">
      <c r="A154" s="33"/>
      <c r="B154" s="33"/>
      <c r="C154" s="33"/>
      <c r="D154" s="33"/>
      <c r="E154" s="13" t="s">
        <v>81</v>
      </c>
      <c r="F154" s="13">
        <v>5</v>
      </c>
      <c r="G154" s="13">
        <v>3</v>
      </c>
      <c r="H154" s="14">
        <f t="shared" si="24"/>
        <v>8</v>
      </c>
      <c r="I154" s="34"/>
      <c r="J154" s="34"/>
      <c r="K154" s="15">
        <v>6</v>
      </c>
    </row>
    <row r="155" spans="1:1023" ht="63" customHeight="1">
      <c r="A155" s="33"/>
      <c r="B155" s="33"/>
      <c r="C155" s="33"/>
      <c r="D155" s="33" t="s">
        <v>180</v>
      </c>
      <c r="E155" s="13" t="s">
        <v>27</v>
      </c>
      <c r="F155" s="13">
        <v>5</v>
      </c>
      <c r="G155" s="13">
        <v>2</v>
      </c>
      <c r="H155" s="14">
        <f t="shared" si="24"/>
        <v>7</v>
      </c>
      <c r="I155" s="34"/>
      <c r="J155" s="34"/>
      <c r="K155" s="15">
        <v>5</v>
      </c>
    </row>
    <row r="156" spans="1:1023" ht="34" customHeight="1">
      <c r="A156" s="33"/>
      <c r="B156" s="33"/>
      <c r="C156" s="33"/>
      <c r="D156" s="33"/>
      <c r="E156" s="13" t="s">
        <v>55</v>
      </c>
      <c r="F156" s="13">
        <v>2</v>
      </c>
      <c r="G156" s="13">
        <v>2</v>
      </c>
      <c r="H156" s="14">
        <f t="shared" si="24"/>
        <v>4</v>
      </c>
      <c r="I156" s="34"/>
      <c r="J156" s="34"/>
      <c r="K156" s="15">
        <v>2</v>
      </c>
    </row>
    <row r="157" spans="1:1023" ht="34" customHeight="1">
      <c r="A157" s="33"/>
      <c r="B157" s="33"/>
      <c r="C157" s="33"/>
      <c r="D157" s="33"/>
      <c r="E157" s="13" t="s">
        <v>81</v>
      </c>
      <c r="F157" s="13">
        <v>5</v>
      </c>
      <c r="G157" s="13">
        <v>3</v>
      </c>
      <c r="H157" s="14">
        <f t="shared" si="24"/>
        <v>8</v>
      </c>
      <c r="I157" s="34"/>
      <c r="J157" s="34"/>
      <c r="K157" s="15">
        <v>6</v>
      </c>
    </row>
    <row r="158" spans="1:1023" ht="34" customHeight="1">
      <c r="A158" s="33"/>
      <c r="B158" s="33"/>
      <c r="C158" s="33"/>
      <c r="D158" s="33"/>
      <c r="E158" s="13" t="s">
        <v>29</v>
      </c>
      <c r="F158" s="13">
        <v>4</v>
      </c>
      <c r="G158" s="13">
        <v>3</v>
      </c>
      <c r="H158" s="14">
        <v>7</v>
      </c>
      <c r="I158" s="34"/>
      <c r="J158" s="34"/>
      <c r="K158" s="15">
        <v>5</v>
      </c>
    </row>
    <row r="159" spans="1:1023" ht="47" customHeight="1">
      <c r="A159" s="33" t="s">
        <v>181</v>
      </c>
      <c r="B159" s="33" t="s">
        <v>182</v>
      </c>
      <c r="C159" s="33" t="s">
        <v>172</v>
      </c>
      <c r="D159" s="13" t="s">
        <v>183</v>
      </c>
      <c r="E159" s="13" t="s">
        <v>31</v>
      </c>
      <c r="F159" s="13">
        <v>5</v>
      </c>
      <c r="G159" s="13">
        <v>3</v>
      </c>
      <c r="H159" s="14">
        <f>F159+G159</f>
        <v>8</v>
      </c>
      <c r="I159" s="34" t="s">
        <v>60</v>
      </c>
      <c r="J159" s="34" t="s">
        <v>184</v>
      </c>
      <c r="K159" s="15">
        <v>6</v>
      </c>
    </row>
    <row r="160" spans="1:1023" ht="43" customHeight="1">
      <c r="A160" s="33"/>
      <c r="B160" s="33"/>
      <c r="C160" s="33"/>
      <c r="D160" s="33" t="s">
        <v>185</v>
      </c>
      <c r="E160" s="13" t="s">
        <v>24</v>
      </c>
      <c r="F160" s="13">
        <v>5</v>
      </c>
      <c r="G160" s="13">
        <v>3</v>
      </c>
      <c r="H160" s="14">
        <f>F160+G160</f>
        <v>8</v>
      </c>
      <c r="I160" s="34"/>
      <c r="J160" s="34"/>
      <c r="K160" s="15">
        <v>6</v>
      </c>
    </row>
    <row r="161" spans="1:11" ht="49" customHeight="1">
      <c r="A161" s="33"/>
      <c r="B161" s="33"/>
      <c r="C161" s="33"/>
      <c r="D161" s="33"/>
      <c r="E161" s="13" t="s">
        <v>27</v>
      </c>
      <c r="F161" s="13">
        <v>5</v>
      </c>
      <c r="G161" s="13">
        <v>3</v>
      </c>
      <c r="H161" s="14">
        <f>F161+G161</f>
        <v>8</v>
      </c>
      <c r="I161" s="34"/>
      <c r="J161" s="34"/>
      <c r="K161" s="15">
        <v>6</v>
      </c>
    </row>
    <row r="162" spans="1:11" ht="55" customHeight="1">
      <c r="A162" s="33"/>
      <c r="B162" s="33"/>
      <c r="C162" s="33"/>
      <c r="D162" s="33"/>
      <c r="E162" s="13" t="s">
        <v>28</v>
      </c>
      <c r="F162" s="13">
        <v>5</v>
      </c>
      <c r="G162" s="13">
        <v>3</v>
      </c>
      <c r="H162" s="14">
        <v>8</v>
      </c>
      <c r="I162" s="34"/>
      <c r="J162" s="34"/>
      <c r="K162" s="15">
        <v>6</v>
      </c>
    </row>
    <row r="163" spans="1:11" ht="54.75" customHeight="1">
      <c r="A163" s="33"/>
      <c r="B163" s="33"/>
      <c r="C163" s="33"/>
      <c r="D163" s="13" t="s">
        <v>186</v>
      </c>
      <c r="E163" s="13" t="s">
        <v>187</v>
      </c>
      <c r="F163" s="13">
        <v>5</v>
      </c>
      <c r="G163" s="13">
        <v>3</v>
      </c>
      <c r="H163" s="14">
        <f>F163+G163</f>
        <v>8</v>
      </c>
      <c r="I163" s="34"/>
      <c r="J163" s="34"/>
      <c r="K163" s="15">
        <v>6</v>
      </c>
    </row>
  </sheetData>
  <autoFilter ref="A1:K163" xr:uid="{A3DF53CB-015B-DE45-9BDF-052CAADF3501}"/>
  <mergeCells count="182">
    <mergeCell ref="I136:I150"/>
    <mergeCell ref="J136:J150"/>
    <mergeCell ref="J151:J152"/>
    <mergeCell ref="I129:I135"/>
    <mergeCell ref="J129:J135"/>
    <mergeCell ref="I121:I128"/>
    <mergeCell ref="J121:J128"/>
    <mergeCell ref="J102:J111"/>
    <mergeCell ref="B136:B150"/>
    <mergeCell ref="C136:C150"/>
    <mergeCell ref="D147:D149"/>
    <mergeCell ref="G138:G141"/>
    <mergeCell ref="H138:H141"/>
    <mergeCell ref="I112:I120"/>
    <mergeCell ref="J112:J120"/>
    <mergeCell ref="A121:A128"/>
    <mergeCell ref="B121:B128"/>
    <mergeCell ref="C121:C128"/>
    <mergeCell ref="D122:D127"/>
    <mergeCell ref="D107:D111"/>
    <mergeCell ref="A112:A120"/>
    <mergeCell ref="B112:B120"/>
    <mergeCell ref="C112:C120"/>
    <mergeCell ref="D112:D118"/>
    <mergeCell ref="E138:E141"/>
    <mergeCell ref="F138:F141"/>
    <mergeCell ref="A129:A135"/>
    <mergeCell ref="B129:B135"/>
    <mergeCell ref="C129:C135"/>
    <mergeCell ref="D129:D130"/>
    <mergeCell ref="D131:D132"/>
    <mergeCell ref="E133:E135"/>
    <mergeCell ref="F133:F135"/>
    <mergeCell ref="K138:K141"/>
    <mergeCell ref="G133:G135"/>
    <mergeCell ref="H133:H135"/>
    <mergeCell ref="K133:K135"/>
    <mergeCell ref="A159:A163"/>
    <mergeCell ref="B159:B163"/>
    <mergeCell ref="C159:C163"/>
    <mergeCell ref="I159:I163"/>
    <mergeCell ref="J159:J163"/>
    <mergeCell ref="D160:D162"/>
    <mergeCell ref="A153:A158"/>
    <mergeCell ref="B153:B158"/>
    <mergeCell ref="C153:C158"/>
    <mergeCell ref="D153:D154"/>
    <mergeCell ref="I153:I158"/>
    <mergeCell ref="J153:J158"/>
    <mergeCell ref="D155:D158"/>
    <mergeCell ref="A151:A152"/>
    <mergeCell ref="B151:B152"/>
    <mergeCell ref="C151:C152"/>
    <mergeCell ref="I151:I152"/>
    <mergeCell ref="A136:A150"/>
    <mergeCell ref="D136:D137"/>
    <mergeCell ref="D138:D146"/>
    <mergeCell ref="A83:A92"/>
    <mergeCell ref="B83:B92"/>
    <mergeCell ref="C83:C92"/>
    <mergeCell ref="D83:D85"/>
    <mergeCell ref="I83:I92"/>
    <mergeCell ref="I99:I101"/>
    <mergeCell ref="J99:J101"/>
    <mergeCell ref="A102:A111"/>
    <mergeCell ref="B102:B111"/>
    <mergeCell ref="C102:C111"/>
    <mergeCell ref="D102:D104"/>
    <mergeCell ref="I102:I111"/>
    <mergeCell ref="A93:A98"/>
    <mergeCell ref="B93:B98"/>
    <mergeCell ref="C93:C98"/>
    <mergeCell ref="D93:D96"/>
    <mergeCell ref="I93:I98"/>
    <mergeCell ref="J93:J98"/>
    <mergeCell ref="D97:D98"/>
    <mergeCell ref="A99:A101"/>
    <mergeCell ref="B99:B101"/>
    <mergeCell ref="C99:C101"/>
    <mergeCell ref="A71:A82"/>
    <mergeCell ref="B71:B82"/>
    <mergeCell ref="C71:C82"/>
    <mergeCell ref="D71:D73"/>
    <mergeCell ref="I71:I82"/>
    <mergeCell ref="J71:J82"/>
    <mergeCell ref="E73:E74"/>
    <mergeCell ref="F73:F74"/>
    <mergeCell ref="G73:G74"/>
    <mergeCell ref="H73:H74"/>
    <mergeCell ref="D77:D80"/>
    <mergeCell ref="K87:K88"/>
    <mergeCell ref="D88:D90"/>
    <mergeCell ref="K34:K35"/>
    <mergeCell ref="D38:D40"/>
    <mergeCell ref="E38:E40"/>
    <mergeCell ref="F38:F40"/>
    <mergeCell ref="G38:G40"/>
    <mergeCell ref="H38:H40"/>
    <mergeCell ref="K38:K40"/>
    <mergeCell ref="J51:J55"/>
    <mergeCell ref="J41:J50"/>
    <mergeCell ref="K73:K74"/>
    <mergeCell ref="E76:E77"/>
    <mergeCell ref="F76:F77"/>
    <mergeCell ref="G76:G77"/>
    <mergeCell ref="H76:H77"/>
    <mergeCell ref="K76:K77"/>
    <mergeCell ref="J83:J92"/>
    <mergeCell ref="E87:E88"/>
    <mergeCell ref="F87:F88"/>
    <mergeCell ref="G87:G88"/>
    <mergeCell ref="H87:H88"/>
    <mergeCell ref="D53:D55"/>
    <mergeCell ref="A63:A70"/>
    <mergeCell ref="B63:B70"/>
    <mergeCell ref="C63:C70"/>
    <mergeCell ref="D63:D69"/>
    <mergeCell ref="I63:I70"/>
    <mergeCell ref="J63:J70"/>
    <mergeCell ref="A56:A62"/>
    <mergeCell ref="B56:B62"/>
    <mergeCell ref="C56:C62"/>
    <mergeCell ref="D56:D61"/>
    <mergeCell ref="I56:I62"/>
    <mergeCell ref="J56:J62"/>
    <mergeCell ref="C34:C40"/>
    <mergeCell ref="D34:D37"/>
    <mergeCell ref="E34:E35"/>
    <mergeCell ref="F34:F35"/>
    <mergeCell ref="G34:G35"/>
    <mergeCell ref="C9:C14"/>
    <mergeCell ref="D9:D10"/>
    <mergeCell ref="I9:I14"/>
    <mergeCell ref="J9:J14"/>
    <mergeCell ref="J34:J40"/>
    <mergeCell ref="B27:B33"/>
    <mergeCell ref="C27:C33"/>
    <mergeCell ref="I27:I33"/>
    <mergeCell ref="J27:J33"/>
    <mergeCell ref="D28:D33"/>
    <mergeCell ref="J3:J8"/>
    <mergeCell ref="A15:A16"/>
    <mergeCell ref="B15:B16"/>
    <mergeCell ref="C15:C16"/>
    <mergeCell ref="I15:I16"/>
    <mergeCell ref="J15:J16"/>
    <mergeCell ref="A24:A26"/>
    <mergeCell ref="B24:B26"/>
    <mergeCell ref="C24:C26"/>
    <mergeCell ref="I24:I26"/>
    <mergeCell ref="J24:J26"/>
    <mergeCell ref="J17:J23"/>
    <mergeCell ref="A17:A23"/>
    <mergeCell ref="B17:B23"/>
    <mergeCell ref="C17:C23"/>
    <mergeCell ref="D17:D21"/>
    <mergeCell ref="I17:I23"/>
    <mergeCell ref="A3:A8"/>
    <mergeCell ref="B3:B8"/>
    <mergeCell ref="C3:C8"/>
    <mergeCell ref="D3:D6"/>
    <mergeCell ref="I3:I8"/>
    <mergeCell ref="A9:A14"/>
    <mergeCell ref="B9:B14"/>
    <mergeCell ref="A51:A55"/>
    <mergeCell ref="B51:B55"/>
    <mergeCell ref="C51:C55"/>
    <mergeCell ref="D51:D52"/>
    <mergeCell ref="I51:I55"/>
    <mergeCell ref="D25:D26"/>
    <mergeCell ref="A41:A50"/>
    <mergeCell ref="B41:B50"/>
    <mergeCell ref="C41:C50"/>
    <mergeCell ref="D41:D45"/>
    <mergeCell ref="I41:I50"/>
    <mergeCell ref="D46:D47"/>
    <mergeCell ref="D48:D50"/>
    <mergeCell ref="A34:A40"/>
    <mergeCell ref="B34:B40"/>
    <mergeCell ref="H34:H35"/>
    <mergeCell ref="I34:I40"/>
    <mergeCell ref="A27:A33"/>
  </mergeCells>
  <conditionalFormatting sqref="G1 I1:J1 I71:J71 I83:J83">
    <cfRule type="cellIs" dxfId="84" priority="128" operator="between">
      <formula>1</formula>
      <formula>4.9</formula>
    </cfRule>
    <cfRule type="cellIs" dxfId="83" priority="131" operator="between">
      <formula>8</formula>
      <formula>9</formula>
    </cfRule>
    <cfRule type="cellIs" dxfId="82" priority="130" operator="between">
      <formula>7</formula>
      <formula>7.9</formula>
    </cfRule>
    <cfRule type="cellIs" dxfId="81" priority="129" operator="between">
      <formula>5</formula>
      <formula>6.9</formula>
    </cfRule>
  </conditionalFormatting>
  <conditionalFormatting sqref="H1:H38 H56:H144 H151:H1048576">
    <cfRule type="cellIs" dxfId="80" priority="148" operator="between">
      <formula>1</formula>
      <formula>4</formula>
    </cfRule>
    <cfRule type="cellIs" dxfId="79" priority="147" operator="between">
      <formula>5</formula>
      <formula>6</formula>
    </cfRule>
  </conditionalFormatting>
  <conditionalFormatting sqref="H2:H51">
    <cfRule type="cellIs" dxfId="78" priority="2" operator="between">
      <formula>5</formula>
      <formula>6</formula>
    </cfRule>
    <cfRule type="cellIs" dxfId="77" priority="3" operator="lessThan">
      <formula>5</formula>
    </cfRule>
    <cfRule type="cellIs" dxfId="76" priority="1" operator="greaterThan">
      <formula>6</formula>
    </cfRule>
  </conditionalFormatting>
  <conditionalFormatting sqref="H41:H55">
    <cfRule type="cellIs" dxfId="75" priority="4" operator="between">
      <formula>8</formula>
      <formula>9</formula>
    </cfRule>
    <cfRule type="cellIs" dxfId="74" priority="5" operator="equal">
      <formula>7</formula>
    </cfRule>
    <cfRule type="cellIs" dxfId="73" priority="6" operator="between">
      <formula>5</formula>
      <formula>6</formula>
    </cfRule>
    <cfRule type="cellIs" dxfId="72" priority="7" operator="between">
      <formula>1</formula>
      <formula>4</formula>
    </cfRule>
  </conditionalFormatting>
  <conditionalFormatting sqref="H56:H128 H151:H1048576 H1:H38">
    <cfRule type="cellIs" dxfId="71" priority="146" operator="equal">
      <formula>7</formula>
    </cfRule>
  </conditionalFormatting>
  <conditionalFormatting sqref="H56:H135">
    <cfRule type="cellIs" dxfId="70" priority="89" operator="greaterThan">
      <formula>6</formula>
    </cfRule>
    <cfRule type="cellIs" dxfId="69" priority="91" operator="lessThan">
      <formula>5</formula>
    </cfRule>
    <cfRule type="cellIs" dxfId="68" priority="90" operator="between">
      <formula>5</formula>
      <formula>6</formula>
    </cfRule>
  </conditionalFormatting>
  <conditionalFormatting sqref="H56:H144 H151:H1048576 H1:H38">
    <cfRule type="cellIs" dxfId="67" priority="145" operator="between">
      <formula>8</formula>
      <formula>9</formula>
    </cfRule>
  </conditionalFormatting>
  <conditionalFormatting sqref="H59 K58 K61:K62 K65:K70 I56:J56 I63:J63">
    <cfRule type="cellIs" dxfId="66" priority="120" operator="between">
      <formula>8</formula>
      <formula>9</formula>
    </cfRule>
  </conditionalFormatting>
  <conditionalFormatting sqref="H69">
    <cfRule type="cellIs" dxfId="65" priority="95" operator="between">
      <formula>1</formula>
      <formula>4.9</formula>
    </cfRule>
    <cfRule type="cellIs" dxfId="64" priority="94" operator="between">
      <formula>5</formula>
      <formula>6.9</formula>
    </cfRule>
    <cfRule type="cellIs" dxfId="63" priority="93" operator="between">
      <formula>7</formula>
      <formula>7.9</formula>
    </cfRule>
    <cfRule type="cellIs" dxfId="62" priority="92" operator="between">
      <formula>8</formula>
      <formula>9</formula>
    </cfRule>
  </conditionalFormatting>
  <conditionalFormatting sqref="H129:H133">
    <cfRule type="cellIs" dxfId="61" priority="114" operator="between">
      <formula>1</formula>
      <formula>4</formula>
    </cfRule>
    <cfRule type="cellIs" dxfId="60" priority="113" operator="between">
      <formula>5</formula>
      <formula>6</formula>
    </cfRule>
    <cfRule type="cellIs" dxfId="59" priority="112" operator="between">
      <formula>8</formula>
      <formula>9</formula>
    </cfRule>
  </conditionalFormatting>
  <conditionalFormatting sqref="H129:H135">
    <cfRule type="cellIs" dxfId="58" priority="104" operator="equal">
      <formula>7</formula>
    </cfRule>
    <cfRule type="cellIs" dxfId="57" priority="97" operator="equal">
      <formula>7</formula>
    </cfRule>
    <cfRule type="cellIs" dxfId="56" priority="106" operator="between">
      <formula>1</formula>
      <formula>4</formula>
    </cfRule>
    <cfRule type="cellIs" dxfId="55" priority="105" operator="between">
      <formula>5</formula>
      <formula>6</formula>
    </cfRule>
    <cfRule type="cellIs" dxfId="54" priority="103" operator="between">
      <formula>8</formula>
      <formula>9</formula>
    </cfRule>
    <cfRule type="cellIs" dxfId="53" priority="98" operator="between">
      <formula>8</formula>
      <formula>9</formula>
    </cfRule>
  </conditionalFormatting>
  <conditionalFormatting sqref="H129:H144">
    <cfRule type="cellIs" dxfId="52" priority="111" operator="equal">
      <formula>7</formula>
    </cfRule>
  </conditionalFormatting>
  <conditionalFormatting sqref="H145 H151:H163">
    <cfRule type="cellIs" dxfId="51" priority="36" operator="greaterThan">
      <formula>6</formula>
    </cfRule>
    <cfRule type="cellIs" dxfId="50" priority="37" operator="between">
      <formula>5</formula>
      <formula>6</formula>
    </cfRule>
    <cfRule type="cellIs" dxfId="49" priority="38" operator="lessThan">
      <formula>5</formula>
    </cfRule>
  </conditionalFormatting>
  <conditionalFormatting sqref="H145:H146">
    <cfRule type="cellIs" dxfId="48" priority="39" operator="between">
      <formula>8</formula>
      <formula>9</formula>
    </cfRule>
    <cfRule type="cellIs" dxfId="47" priority="40" operator="equal">
      <formula>7</formula>
    </cfRule>
    <cfRule type="cellIs" dxfId="46" priority="42" operator="between">
      <formula>1</formula>
      <formula>4</formula>
    </cfRule>
    <cfRule type="cellIs" dxfId="45" priority="41" operator="between">
      <formula>5</formula>
      <formula>6</formula>
    </cfRule>
  </conditionalFormatting>
  <conditionalFormatting sqref="H147">
    <cfRule type="cellIs" dxfId="44" priority="23" operator="equal">
      <formula>7</formula>
    </cfRule>
    <cfRule type="cellIs" dxfId="43" priority="22" operator="between">
      <formula>8</formula>
      <formula>9</formula>
    </cfRule>
    <cfRule type="cellIs" dxfId="42" priority="25" operator="between">
      <formula>1</formula>
      <formula>4</formula>
    </cfRule>
    <cfRule type="cellIs" dxfId="41" priority="24" operator="between">
      <formula>5</formula>
      <formula>6</formula>
    </cfRule>
  </conditionalFormatting>
  <conditionalFormatting sqref="H149">
    <cfRule type="cellIs" dxfId="40" priority="32" operator="equal">
      <formula>7</formula>
    </cfRule>
    <cfRule type="cellIs" dxfId="39" priority="33" operator="between">
      <formula>8</formula>
      <formula>9</formula>
    </cfRule>
    <cfRule type="cellIs" dxfId="38" priority="34" operator="between">
      <formula>5</formula>
      <formula>6</formula>
    </cfRule>
    <cfRule type="cellIs" dxfId="37" priority="35" operator="between">
      <formula>1</formula>
      <formula>4</formula>
    </cfRule>
  </conditionalFormatting>
  <conditionalFormatting sqref="I56:J56 K56:K70 H59 I63:J63 K9:K14 K41:K50">
    <cfRule type="cellIs" dxfId="36" priority="123" operator="between">
      <formula>1</formula>
      <formula>4.9</formula>
    </cfRule>
  </conditionalFormatting>
  <conditionalFormatting sqref="I56:J56 K58 H59 K61:K62 I63:J63 K65:K70">
    <cfRule type="cellIs" dxfId="35" priority="121" operator="between">
      <formula>7</formula>
      <formula>7.9</formula>
    </cfRule>
    <cfRule type="cellIs" dxfId="34" priority="122" operator="between">
      <formula>5</formula>
      <formula>6.9</formula>
    </cfRule>
  </conditionalFormatting>
  <conditionalFormatting sqref="I112:J112">
    <cfRule type="cellIs" dxfId="33" priority="132" operator="between">
      <formula>5</formula>
      <formula>6.9</formula>
    </cfRule>
    <cfRule type="cellIs" dxfId="32" priority="138" operator="between">
      <formula>1</formula>
      <formula>4.9</formula>
    </cfRule>
    <cfRule type="cellIs" dxfId="31" priority="137" operator="between">
      <formula>5</formula>
      <formula>6.9</formula>
    </cfRule>
    <cfRule type="cellIs" dxfId="30" priority="136" operator="between">
      <formula>7</formula>
      <formula>7.9</formula>
    </cfRule>
    <cfRule type="cellIs" dxfId="29" priority="135" operator="between">
      <formula>8</formula>
      <formula>9</formula>
    </cfRule>
    <cfRule type="cellIs" dxfId="28" priority="134" operator="between">
      <formula>7</formula>
      <formula>7.9</formula>
    </cfRule>
    <cfRule type="cellIs" dxfId="27" priority="133" operator="between">
      <formula>1</formula>
      <formula>4.9</formula>
    </cfRule>
  </conditionalFormatting>
  <conditionalFormatting sqref="K1:K50 K56:K73 K75:K76 K78:K87 K89:K135 K151:K1048576">
    <cfRule type="cellIs" dxfId="26" priority="144" operator="between">
      <formula>5</formula>
      <formula>6</formula>
    </cfRule>
    <cfRule type="cellIs" dxfId="25" priority="143" operator="between">
      <formula>1</formula>
      <formula>4</formula>
    </cfRule>
  </conditionalFormatting>
  <conditionalFormatting sqref="K1:K50 K56:K73 K89:K135 K75:K76 K78:K87 K151:K1048576">
    <cfRule type="cellIs" dxfId="24" priority="142" operator="equal">
      <formula>7</formula>
    </cfRule>
    <cfRule type="cellIs" dxfId="23" priority="141" operator="between">
      <formula>8</formula>
      <formula>9</formula>
    </cfRule>
  </conditionalFormatting>
  <conditionalFormatting sqref="K2:K50 K56:K135 K151:K163">
    <cfRule type="cellIs" dxfId="22" priority="88" operator="lessThan">
      <formula>5</formula>
    </cfRule>
    <cfRule type="cellIs" dxfId="21" priority="87" operator="between">
      <formula>5</formula>
      <formula>6</formula>
    </cfRule>
    <cfRule type="cellIs" dxfId="20" priority="86" operator="greaterThan">
      <formula>6</formula>
    </cfRule>
    <cfRule type="cellIs" dxfId="19" priority="85" operator="lessThan">
      <formula>5</formula>
    </cfRule>
  </conditionalFormatting>
  <conditionalFormatting sqref="K9:K14 K41:K50 K56:K70">
    <cfRule type="cellIs" dxfId="18" priority="125" operator="between">
      <formula>5</formula>
      <formula>6.9</formula>
    </cfRule>
    <cfRule type="cellIs" dxfId="17" priority="126" operator="between">
      <formula>7</formula>
      <formula>7.9</formula>
    </cfRule>
    <cfRule type="cellIs" dxfId="16" priority="127" operator="between">
      <formula>8</formula>
      <formula>9</formula>
    </cfRule>
  </conditionalFormatting>
  <conditionalFormatting sqref="K51:K55 K136:K138 K142:K150">
    <cfRule type="cellIs" dxfId="15" priority="78" operator="between">
      <formula>5</formula>
      <formula>6</formula>
    </cfRule>
    <cfRule type="cellIs" dxfId="14" priority="77" operator="between">
      <formula>1</formula>
      <formula>4</formula>
    </cfRule>
    <cfRule type="cellIs" dxfId="13" priority="76" operator="equal">
      <formula>7</formula>
    </cfRule>
    <cfRule type="cellIs" dxfId="12" priority="75" operator="between">
      <formula>8</formula>
      <formula>9</formula>
    </cfRule>
  </conditionalFormatting>
  <conditionalFormatting sqref="K129:K133">
    <cfRule type="cellIs" dxfId="11" priority="107" operator="between">
      <formula>1</formula>
      <formula>4.9</formula>
    </cfRule>
    <cfRule type="cellIs" dxfId="10" priority="117" operator="between">
      <formula>5</formula>
      <formula>6</formula>
    </cfRule>
    <cfRule type="cellIs" dxfId="9" priority="116" operator="between">
      <formula>1</formula>
      <formula>4</formula>
    </cfRule>
    <cfRule type="cellIs" dxfId="8" priority="115" operator="between">
      <formula>8</formula>
      <formula>9</formula>
    </cfRule>
    <cfRule type="cellIs" dxfId="7" priority="110" operator="between">
      <formula>8</formula>
      <formula>9</formula>
    </cfRule>
    <cfRule type="cellIs" dxfId="6" priority="109" operator="between">
      <formula>7</formula>
      <formula>7.9</formula>
    </cfRule>
    <cfRule type="cellIs" dxfId="5" priority="108" operator="between">
      <formula>5</formula>
      <formula>6.9</formula>
    </cfRule>
  </conditionalFormatting>
  <conditionalFormatting sqref="K129:K135">
    <cfRule type="cellIs" dxfId="4" priority="100" operator="equal">
      <formula>7</formula>
    </cfRule>
    <cfRule type="cellIs" dxfId="3" priority="101" operator="between">
      <formula>5</formula>
      <formula>6</formula>
    </cfRule>
    <cfRule type="cellIs" dxfId="2" priority="102" operator="between">
      <formula>1</formula>
      <formula>4</formula>
    </cfRule>
    <cfRule type="cellIs" dxfId="1" priority="99" operator="between">
      <formula>8</formula>
      <formula>9</formula>
    </cfRule>
    <cfRule type="cellIs" dxfId="0" priority="96" operator="equal">
      <formula>7</formula>
    </cfRule>
  </conditionalFormatting>
  <conditionalFormatting sqref="M131:M135">
    <cfRule type="colorScale" priority="119">
      <colorScale>
        <cfvo type="num" val="0"/>
        <cfvo type="max"/>
        <color rgb="FFF8CBAD"/>
        <color rgb="FFFFEF9C"/>
      </colorScale>
    </cfRule>
    <cfRule type="colorScale" priority="118">
      <colorScale>
        <cfvo type="num" val="1"/>
        <cfvo type="max"/>
        <color rgb="FF70AD47"/>
        <color rgb="FFFFEF9C"/>
      </colorScale>
    </cfRule>
  </conditionalFormatting>
  <conditionalFormatting sqref="N27:N33">
    <cfRule type="colorScale" priority="330">
      <colorScale>
        <cfvo type="num" val="0"/>
        <cfvo type="max"/>
        <color rgb="FFF8CBAD"/>
        <color rgb="FFFFEF9C"/>
      </colorScale>
    </cfRule>
    <cfRule type="colorScale" priority="329">
      <colorScale>
        <cfvo type="num" val="1"/>
        <cfvo type="max"/>
        <color rgb="FF70AD47"/>
        <color rgb="FFFFEF9C"/>
      </colorScale>
    </cfRule>
  </conditionalFormatting>
  <conditionalFormatting sqref="N163:N1048576 N71:N102 N105:N118 N120:N122 N1:N2 N15:N24 N34:N50 N7:N10 N155:N159 N151:N153">
    <cfRule type="colorScale" priority="149">
      <colorScale>
        <cfvo type="num" val="1"/>
        <cfvo type="max"/>
        <color rgb="FF70AD47"/>
        <color rgb="FFFFEF9C"/>
      </colorScale>
    </cfRule>
    <cfRule type="colorScale" priority="150">
      <colorScale>
        <cfvo type="num" val="0"/>
        <cfvo type="max"/>
        <color rgb="FFF8CBAD"/>
        <color rgb="FFFFEF9C"/>
      </colorScale>
    </cfRule>
  </conditionalFormatting>
  <conditionalFormatting sqref="R51:R55">
    <cfRule type="colorScale" priority="83">
      <colorScale>
        <cfvo type="num" val="1"/>
        <cfvo type="max"/>
        <color rgb="FF70AD47"/>
        <color rgb="FFFFEF9C"/>
      </colorScale>
    </cfRule>
    <cfRule type="colorScale" priority="84">
      <colorScale>
        <cfvo type="num" val="0"/>
        <cfvo type="max"/>
        <color rgb="FFF8CBAD"/>
        <color rgb="FFFFEF9C"/>
      </colorScale>
    </cfRule>
  </conditionalFormatting>
  <conditionalFormatting sqref="R136:R150">
    <cfRule type="colorScale" priority="247">
      <colorScale>
        <cfvo type="num" val="1"/>
        <cfvo type="max"/>
        <color rgb="FF70AD47"/>
        <color rgb="FFFFEF9C"/>
      </colorScale>
    </cfRule>
    <cfRule type="colorScale" priority="248">
      <colorScale>
        <cfvo type="num" val="0"/>
        <cfvo type="max"/>
        <color rgb="FFF8CBAD"/>
        <color rgb="FFFFEF9C"/>
      </colorScale>
    </cfRule>
  </conditionalFormatting>
  <pageMargins left="0.70833333333333304" right="0.70833333333333304" top="0.74861111111111101" bottom="0.74791666666666701" header="0.31527777777777799" footer="0.51180555555555496"/>
  <pageSetup paperSize="9" orientation="portrait" horizontalDpi="4294967292" verticalDpi="4294967292"/>
  <headerFooter>
    <oddHeader>&amp;Lconsiglio di amministrazione</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cover</vt:lpstr>
      <vt:lpstr>ATTIVITA' SENSIBILI </vt:lpstr>
      <vt:lpstr>cover!_Toc398227260</vt:lpstr>
    </vt:vector>
  </TitlesOfParts>
  <Manager/>
  <Company>System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pasquino</dc:creator>
  <cp:keywords/>
  <dc:description/>
  <cp:lastModifiedBy>Studio Legale Avv. Brunelli</cp:lastModifiedBy>
  <cp:revision>86</cp:revision>
  <dcterms:created xsi:type="dcterms:W3CDTF">2016-04-04T14:53:47Z</dcterms:created>
  <dcterms:modified xsi:type="dcterms:W3CDTF">2025-02-24T16:56:27Z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System S.p.A.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